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antasy Football\Web Site Files\"/>
    </mc:Choice>
  </mc:AlternateContent>
  <xr:revisionPtr revIDLastSave="0" documentId="8_{32F4BF98-16B8-4C97-8E69-7E7AA37AED1C}" xr6:coauthVersionLast="47" xr6:coauthVersionMax="47" xr10:uidLastSave="{00000000-0000-0000-0000-000000000000}"/>
  <bookViews>
    <workbookView xWindow="-120" yWindow="-120" windowWidth="29040" windowHeight="15720" xr2:uid="{C25DD07D-E32A-43CE-AC97-8E57FE750AD4}"/>
  </bookViews>
  <sheets>
    <sheet name="Roll of Honour" sheetId="1" r:id="rId1"/>
  </sheets>
  <externalReferences>
    <externalReference r:id="rId2"/>
  </externalReferences>
  <definedNames>
    <definedName name="_Pos1">[1]Info!$B$4</definedName>
    <definedName name="_Pos2">[1]Info!$B$5</definedName>
    <definedName name="_Pos3">[1]Info!$B$6</definedName>
    <definedName name="_Pos4">[1]Info!$B$7</definedName>
    <definedName name="Cup_Dates">#REF!</definedName>
    <definedName name="CupWinner">#REF!</definedName>
    <definedName name="Date">[1]Info!$D$2</definedName>
    <definedName name="Div_Lookup">[1]CheckList!$M$4:$N$98</definedName>
    <definedName name="Final">#REF!</definedName>
    <definedName name="FinalReplay1">#REF!</definedName>
    <definedName name="FinalReplay2">#REF!</definedName>
    <definedName name="Fund">[1]Info!$Q$62</definedName>
    <definedName name="Goals1">[1]Info!$C$51</definedName>
    <definedName name="Goals10">[1]Info!$C$60</definedName>
    <definedName name="Goals2">[1]Info!$C$52</definedName>
    <definedName name="Goals3">[1]Info!$C$53</definedName>
    <definedName name="Goals4">[1]Info!$C$54</definedName>
    <definedName name="Goals5">[1]Info!$C$55</definedName>
    <definedName name="Goals6">[1]Info!$C$56</definedName>
    <definedName name="Goals7">[1]Info!$C$57</definedName>
    <definedName name="Goals8">[1]Info!$C$58</definedName>
    <definedName name="Goals9">[1]Info!$C$59</definedName>
    <definedName name="Initials1">'[1]Team List'!$E$25</definedName>
    <definedName name="Initials10">'[1]Team List'!$E$34</definedName>
    <definedName name="Initials11">'[1]Team List'!$E$35</definedName>
    <definedName name="Initials12">'[1]Team List'!$E$36</definedName>
    <definedName name="Initials13">'[1]Team List'!$E$37</definedName>
    <definedName name="Initials14">'[1]Team List'!$E$38</definedName>
    <definedName name="Initials15">'[1]Team List'!$E$39</definedName>
    <definedName name="Initials16">'[1]Team List'!$E$40</definedName>
    <definedName name="Initials2">'[1]Team List'!$E$26</definedName>
    <definedName name="Initials3">'[1]Team List'!$E$27</definedName>
    <definedName name="Initials4">'[1]Team List'!$E$28</definedName>
    <definedName name="Initials5">'[1]Team List'!$E$29</definedName>
    <definedName name="Initials6">'[1]Team List'!$E$30</definedName>
    <definedName name="Initials7">'[1]Team List'!$E$31</definedName>
    <definedName name="Initials8">'[1]Team List'!$E$32</definedName>
    <definedName name="Initials9">'[1]Team List'!$E$33</definedName>
    <definedName name="InitialsLookup">'[1]Team List'!$B$2:$C$17</definedName>
    <definedName name="MgrPd1">[1]Info!$R$46</definedName>
    <definedName name="MgrPd10">[1]Info!$R$55</definedName>
    <definedName name="MgrPd11">[1]Info!$R$56</definedName>
    <definedName name="MgrPd12">[1]Info!$R$57</definedName>
    <definedName name="MgrPd13">[1]Info!$R$58</definedName>
    <definedName name="MgrPd14">[1]Info!$R$59</definedName>
    <definedName name="MgrPd15">[1]Info!$R$60</definedName>
    <definedName name="MgrPd16">[1]Info!$R$61</definedName>
    <definedName name="MgrPd2">[1]Info!$R$47</definedName>
    <definedName name="MgrPd3">[1]Info!$R$48</definedName>
    <definedName name="MgrPd4">[1]Info!$R$49</definedName>
    <definedName name="MgrPd5">[1]Info!$R$50</definedName>
    <definedName name="MgrPd6">[1]Info!$R$51</definedName>
    <definedName name="MgrPd7">[1]Info!$R$52</definedName>
    <definedName name="MgrPd8">[1]Info!$R$53</definedName>
    <definedName name="MgrPd9">[1]Info!$R$54</definedName>
    <definedName name="MgrTot1">[1]Info!$Q$46</definedName>
    <definedName name="MgrTot10">[1]Info!$Q$55</definedName>
    <definedName name="MgrTot11">[1]Info!$Q$56</definedName>
    <definedName name="MgrTot12">[1]Info!$Q$57</definedName>
    <definedName name="MgrTot13">[1]Info!$Q$58</definedName>
    <definedName name="MgrTot14">[1]Info!$Q$59</definedName>
    <definedName name="MgrTot15">[1]Info!$Q$60</definedName>
    <definedName name="MgrTot16">[1]Info!$Q$61</definedName>
    <definedName name="MgrTot2">[1]Info!$Q$47</definedName>
    <definedName name="MgrTot3">[1]Info!$Q$48</definedName>
    <definedName name="MgrTot4">[1]Info!$Q$49</definedName>
    <definedName name="MgrTot5">[1]Info!$Q$50</definedName>
    <definedName name="MgrTot6">[1]Info!$Q$51</definedName>
    <definedName name="MgrTot7">[1]Info!$Q$52</definedName>
    <definedName name="MgrTot8">[1]Info!$Q$53</definedName>
    <definedName name="MgrTot9">[1]Info!$Q$54</definedName>
    <definedName name="Period_Number">#REF!</definedName>
    <definedName name="Pos2ndLast">[1]Info!$B$10</definedName>
    <definedName name="Pos3rdLast">[1]Info!$B$9</definedName>
    <definedName name="PosLast">[1]Info!$B$11</definedName>
    <definedName name="RollOfHonour">'Roll of Honour'!$A$1:$L$75</definedName>
    <definedName name="Round1FirstLeg">#REF!</definedName>
    <definedName name="Round1Replay1">#REF!</definedName>
    <definedName name="Round1Replay2">#REF!</definedName>
    <definedName name="Round1SecondLeg">#REF!</definedName>
    <definedName name="Round2FirstLeg">#REF!</definedName>
    <definedName name="Round2Replay1">#REF!</definedName>
    <definedName name="Round2Replay2">#REF!</definedName>
    <definedName name="Round2SecondLeg">#REF!</definedName>
    <definedName name="RunnerUp">#REF!</definedName>
    <definedName name="Scorer10">[1]Info!$D$60</definedName>
    <definedName name="Scorer2">[1]Info!$D$52</definedName>
    <definedName name="Scorer3">[1]Info!$D$53</definedName>
    <definedName name="Scorer4">[1]Info!$D$54</definedName>
    <definedName name="Scorer5">[1]Info!$D$55</definedName>
    <definedName name="Scorer6">[1]Info!$D$56</definedName>
    <definedName name="Scorer7">[1]Info!$D$57</definedName>
    <definedName name="Scorer8">[1]Info!$D$58</definedName>
    <definedName name="Scorer9">[1]Info!$D$59</definedName>
    <definedName name="Scorers">[1]Info!$B$51</definedName>
    <definedName name="SemiFinalFirstLeg">#REF!</definedName>
    <definedName name="SemiFinalReplay1">#REF!</definedName>
    <definedName name="SemiFinalReplay2">#REF!</definedName>
    <definedName name="SemiFinalSecondLeg">#REF!</definedName>
    <definedName name="Team13Outcome">[1]Squads!#REF!</definedName>
    <definedName name="Team13Result">[1]Squads!#REF!</definedName>
    <definedName name="Team13Scores">[1]Squads!#REF!</definedName>
    <definedName name="Team2Outcome">[1]Squads!$F$71:$AF$71</definedName>
    <definedName name="Team2Result">[1]Squads!$F$69:$AF$71</definedName>
    <definedName name="Team2Scores">[1]Squads!$E$70</definedName>
    <definedName name="Team3Outcome">[1]Squads!$F$136:$AF$136</definedName>
    <definedName name="Team3Result">[1]Squads!$F$134:$AF$136</definedName>
    <definedName name="Team3Scores">[1]Squads!$E$135</definedName>
    <definedName name="Team4Outcome">[1]Squads!$F$201:$AF$201</definedName>
    <definedName name="Team4Result">[1]Squads!$F$199:$AF$201</definedName>
    <definedName name="Team4Scores">[1]Squads!$E$200</definedName>
    <definedName name="Team5Outcome">[1]Squads!$F$266:$AF$266</definedName>
    <definedName name="Team5Result">[1]Squads!$F$264:$AF$266</definedName>
    <definedName name="Team5Scores">[1]Squads!$E$265</definedName>
    <definedName name="Team6Outcome">[1]Squads!$F$331:$AF$331</definedName>
    <definedName name="Team6Result">[1]Squads!$F$329:$AF$331</definedName>
    <definedName name="Team6Scores">[1]Squads!$E$330</definedName>
    <definedName name="Team7Outcome">[1]Squads!$F$396:$AF$396</definedName>
    <definedName name="Team7Result">[1]Squads!$F$394:$AF$396</definedName>
    <definedName name="Team7Scores">[1]Squads!$E$395</definedName>
    <definedName name="Team8Outcome">[1]Squads!$F$461:$AF$461</definedName>
    <definedName name="Team8Result">[1]Squads!$F$459:$AF$461</definedName>
    <definedName name="Team8Scores">[1]Squads!$E$460</definedName>
    <definedName name="Team9Outcome">[1]Squads!$F$530:$AF$530</definedName>
    <definedName name="Team9Result">[1]Squads!$F$528:$AF$530</definedName>
    <definedName name="Team9Scores">[1]Squads!$E$529</definedName>
    <definedName name="TeamDef12">[1]Squads!#REF!</definedName>
    <definedName name="TeamDef13">[1]Squads!#REF!</definedName>
    <definedName name="TeamGK12">[1]Squads!#REF!</definedName>
    <definedName name="TeamGK13">[1]Squads!#REF!</definedName>
    <definedName name="TeamList">'[1]Team List'!$B$2:$E$17</definedName>
    <definedName name="TeamMgr1">'[1]Team List'!$B$25</definedName>
    <definedName name="TeamMgr10">'[1]Team List'!$B$34</definedName>
    <definedName name="TeamMgr11">'[1]Team List'!$B$35</definedName>
    <definedName name="TeamMgr12">'[1]Team List'!$B$36</definedName>
    <definedName name="TeamMgr13">'[1]Team List'!$B$37</definedName>
    <definedName name="TeamMgr14">'[1]Team List'!$B$38</definedName>
    <definedName name="TeamMgr15">'[1]Team List'!$B$39</definedName>
    <definedName name="TeamMgr16">'[1]Team List'!$B$40</definedName>
    <definedName name="TeamMgr2">'[1]Team List'!$B$26</definedName>
    <definedName name="TeamMgr3">'[1]Team List'!$B$27</definedName>
    <definedName name="TeamMgr4">'[1]Team List'!$B$28</definedName>
    <definedName name="TeamMgr5">'[1]Team List'!$B$29</definedName>
    <definedName name="TeamMgr6">'[1]Team List'!$B$30</definedName>
    <definedName name="TeamMgr7">'[1]Team List'!$B$31</definedName>
    <definedName name="TeamMgr8">'[1]Team List'!$B$32</definedName>
    <definedName name="TeamMgr9">'[1]Team List'!$B$33</definedName>
    <definedName name="TeamMid12">[1]Squads!#REF!</definedName>
    <definedName name="TeamMid13">[1]Squads!#REF!</definedName>
    <definedName name="TeamName1">'[1]Team List'!$F$25</definedName>
    <definedName name="TeamName10">'[1]Team List'!$F$34</definedName>
    <definedName name="TeamName11">'[1]Team List'!$F$35</definedName>
    <definedName name="TeamName12">'[1]Team List'!$F$36</definedName>
    <definedName name="TeamName13">'[1]Team List'!$F$37</definedName>
    <definedName name="TeamName14">'[1]Team List'!$F$38</definedName>
    <definedName name="TeamName15">'[1]Team List'!$F$39</definedName>
    <definedName name="TeamName16">'[1]Team List'!$F$40</definedName>
    <definedName name="TeamName2">'[1]Team List'!$F$26</definedName>
    <definedName name="TeamName3">'[1]Team List'!$F$27</definedName>
    <definedName name="TeamName4">'[1]Team List'!$F$28</definedName>
    <definedName name="TeamName5">'[1]Team List'!$F$29</definedName>
    <definedName name="TeamName6">'[1]Team List'!$F$30</definedName>
    <definedName name="TeamName7">'[1]Team List'!$F$31</definedName>
    <definedName name="TeamName8">'[1]Team List'!$F$32</definedName>
    <definedName name="TeamName9">'[1]Team List'!$F$33</definedName>
    <definedName name="TeamNameList">'[1]Team List'!$R$25:$R$40</definedName>
    <definedName name="TeamStr12">[1]Squads!#REF!</definedName>
    <definedName name="TeamStr13">[1]Squads!#REF!</definedName>
    <definedName name="TopScorer">[1]Info!$D$51</definedName>
    <definedName name="TotalNoTeams">'[1]Team List'!$R$25:$R$40</definedName>
    <definedName name="TotalSentoff">[1]Info!$P$62</definedName>
    <definedName name="WeekNo">[1]Info!$E$4</definedName>
    <definedName name="WinnerMatch1">#REF!</definedName>
    <definedName name="WinnerMatch2">#REF!</definedName>
    <definedName name="WinnerMatch3">#REF!</definedName>
    <definedName name="WinnerMatch4">#REF!</definedName>
    <definedName name="WinnerMatch5">#REF!</definedName>
    <definedName name="WinnerMatch6">#REF!</definedName>
    <definedName name="WinnerMatch7">#REF!</definedName>
    <definedName name="WinnerMatch8">#REF!</definedName>
    <definedName name="WinnerMatchA">#REF!</definedName>
    <definedName name="WinnerMatchB">#REF!</definedName>
    <definedName name="WinnerMatchC">#REF!</definedName>
    <definedName name="WinnerMatchD">#REF!</definedName>
    <definedName name="WinnerMatchE">#REF!</definedName>
    <definedName name="WinnerMatchF">#REF!</definedName>
    <definedName name="Year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" l="1"/>
  <c r="F69" i="1"/>
  <c r="F67" i="1"/>
  <c r="F61" i="1"/>
  <c r="F57" i="1"/>
  <c r="F55" i="1"/>
  <c r="C24" i="1"/>
  <c r="A8" i="1"/>
  <c r="J73" i="1"/>
  <c r="F60" i="1"/>
  <c r="J67" i="1" l="1"/>
  <c r="J55" i="1"/>
  <c r="J61" i="1"/>
  <c r="F68" i="1"/>
  <c r="F56" i="1"/>
  <c r="F62" i="1"/>
  <c r="J68" i="1"/>
  <c r="F63" i="1"/>
  <c r="J69" i="1"/>
  <c r="J56" i="1"/>
  <c r="J62" i="1"/>
  <c r="J63" i="1"/>
  <c r="F64" i="1"/>
  <c r="J58" i="1"/>
  <c r="J64" i="1"/>
  <c r="F71" i="1"/>
  <c r="J54" i="1"/>
  <c r="F58" i="1"/>
  <c r="J70" i="1"/>
  <c r="F59" i="1"/>
  <c r="J65" i="1"/>
  <c r="J71" i="1"/>
  <c r="J60" i="1"/>
  <c r="J59" i="1"/>
  <c r="F66" i="1"/>
  <c r="J72" i="1"/>
  <c r="J57" i="1"/>
  <c r="F54" i="1"/>
  <c r="J66" i="1"/>
</calcChain>
</file>

<file path=xl/sharedStrings.xml><?xml version="1.0" encoding="utf-8"?>
<sst xmlns="http://schemas.openxmlformats.org/spreadsheetml/2006/main" count="387" uniqueCount="189">
  <si>
    <t>PZ FANTASY FOOTBALL LEAGUE - HONOURS LIST</t>
  </si>
  <si>
    <t>Season</t>
  </si>
  <si>
    <t>No of Wks</t>
  </si>
  <si>
    <t>No. of Teams</t>
  </si>
  <si>
    <t>League Champion</t>
  </si>
  <si>
    <t>Points</t>
  </si>
  <si>
    <t>Runner Up</t>
  </si>
  <si>
    <t>Cup Winner</t>
  </si>
  <si>
    <t>Top Scorer</t>
  </si>
  <si>
    <t>Player</t>
  </si>
  <si>
    <t>Goals</t>
  </si>
  <si>
    <t>Top Weekly Team Score</t>
  </si>
  <si>
    <t>TOTAL POT</t>
  </si>
  <si>
    <t>Sent off</t>
  </si>
  <si>
    <t>Total goals scored</t>
  </si>
  <si>
    <t>Autumn 2022</t>
  </si>
  <si>
    <t>Irfan Liaquat</t>
  </si>
  <si>
    <t>Glenn Heathcote</t>
  </si>
  <si>
    <t>Is Your Motherwell? (IL)</t>
  </si>
  <si>
    <t>Will Collins</t>
  </si>
  <si>
    <t>Haaland, E</t>
  </si>
  <si>
    <t xml:space="preserve">The Hutton Henrys (Gh) - 8 </t>
  </si>
  <si>
    <t>Autumn 2021</t>
  </si>
  <si>
    <t>Graham Donnelly</t>
  </si>
  <si>
    <t>Paolo Zottola</t>
  </si>
  <si>
    <t>Dunk &amp; Disorderly (GD)</t>
  </si>
  <si>
    <t>Mitrovic, A</t>
  </si>
  <si>
    <t>Corberan's Chinos (RZ) - 6</t>
  </si>
  <si>
    <t>Autumn 2020</t>
  </si>
  <si>
    <t>Jamie Heathcote</t>
  </si>
  <si>
    <t>Clarke-Harris, J</t>
  </si>
  <si>
    <t xml:space="preserve">Graham Donnelly - 7 </t>
  </si>
  <si>
    <t>Autumn 2019</t>
  </si>
  <si>
    <t>Dave Kite</t>
  </si>
  <si>
    <t>Moz Morrison</t>
  </si>
  <si>
    <t>Bowen</t>
  </si>
  <si>
    <t xml:space="preserve">Irfan Liaquat - 7 </t>
  </si>
  <si>
    <t>Spring 2019</t>
  </si>
  <si>
    <t>Riccardo Zottola</t>
  </si>
  <si>
    <t>Pukki</t>
  </si>
  <si>
    <t xml:space="preserve">Tony Haynes - 6 </t>
  </si>
  <si>
    <t>Autumn 2018</t>
  </si>
  <si>
    <t>Mark Holmes</t>
  </si>
  <si>
    <t>Eaves</t>
  </si>
  <si>
    <t>Sping 2018</t>
  </si>
  <si>
    <t>Tony Haynes</t>
  </si>
  <si>
    <t>Salah</t>
  </si>
  <si>
    <t xml:space="preserve">Moz Morrison - 7 </t>
  </si>
  <si>
    <t>Autumn 2017</t>
  </si>
  <si>
    <t xml:space="preserve">Irfan Liaquat - 9 </t>
  </si>
  <si>
    <t>Spring 2017</t>
  </si>
  <si>
    <t>Kane</t>
  </si>
  <si>
    <t xml:space="preserve">Paolo Zottola - 6 </t>
  </si>
  <si>
    <t>Autumn 2016</t>
  </si>
  <si>
    <t>Richard Farrar</t>
  </si>
  <si>
    <t>Costa</t>
  </si>
  <si>
    <t xml:space="preserve">Irfan Liaquat - 6 </t>
  </si>
  <si>
    <t>Spring 2016</t>
  </si>
  <si>
    <t>Grigg</t>
  </si>
  <si>
    <t>Graham Donnelly - 6</t>
  </si>
  <si>
    <t>Autumn 2015</t>
  </si>
  <si>
    <t>Tony Haynes / Glenn Heathcote</t>
  </si>
  <si>
    <t>Mccormack / Simpson</t>
  </si>
  <si>
    <t xml:space="preserve">Mark Holmes - 7 </t>
  </si>
  <si>
    <t>Spring 2015</t>
  </si>
  <si>
    <t xml:space="preserve">Graham Donnelly - 6 </t>
  </si>
  <si>
    <t>Autumn 2014</t>
  </si>
  <si>
    <t>Aguero / Costa</t>
  </si>
  <si>
    <t xml:space="preserve">Glenn Heathcote And Graham Donnelly - 6 </t>
  </si>
  <si>
    <t>Spring 2014</t>
  </si>
  <si>
    <t>Rose Dewsbury</t>
  </si>
  <si>
    <t>Shaun McManus</t>
  </si>
  <si>
    <t>Clare Gorse / Graham Donelly</t>
  </si>
  <si>
    <t>Bony / Dicko</t>
  </si>
  <si>
    <t>Autumn 2013</t>
  </si>
  <si>
    <t>Clare Gorse</t>
  </si>
  <si>
    <t>Suarez</t>
  </si>
  <si>
    <t>Graham Donnelly - 7</t>
  </si>
  <si>
    <t>Spring 2013</t>
  </si>
  <si>
    <t>Pitman</t>
  </si>
  <si>
    <t xml:space="preserve">Clare Gorse - 6 </t>
  </si>
  <si>
    <t>Autumn 2012</t>
  </si>
  <si>
    <t>Alan Edgar</t>
  </si>
  <si>
    <t>Clare Gorse
Tony Haynes
Paolo Zottola</t>
  </si>
  <si>
    <t>Becchio
Suarez
Van Persie</t>
  </si>
  <si>
    <t xml:space="preserve">Tony Haynes - 7 </t>
  </si>
  <si>
    <t>Spring 2012</t>
  </si>
  <si>
    <t>Rooney</t>
  </si>
  <si>
    <t>Graham Donnelly - 9</t>
  </si>
  <si>
    <t>Autumn 2011</t>
  </si>
  <si>
    <t>Rhodes</t>
  </si>
  <si>
    <t xml:space="preserve">Jon Fearn - 9 </t>
  </si>
  <si>
    <t>Spring 2011</t>
  </si>
  <si>
    <t>Neil Ward</t>
  </si>
  <si>
    <t>Donaldson</t>
  </si>
  <si>
    <t xml:space="preserve">Glenn Heathcote - 7 </t>
  </si>
  <si>
    <t>Autumn 2010</t>
  </si>
  <si>
    <t>Le Fondre</t>
  </si>
  <si>
    <t xml:space="preserve">Jon Fearn - 7 </t>
  </si>
  <si>
    <t>Spring 2010</t>
  </si>
  <si>
    <t>Drogba</t>
  </si>
  <si>
    <t>Mark Holmes - 6</t>
  </si>
  <si>
    <t>Autumn 2009</t>
  </si>
  <si>
    <t>Lambert / Le Fondre</t>
  </si>
  <si>
    <t>Spring 2009</t>
  </si>
  <si>
    <t>Andy Cowling</t>
  </si>
  <si>
    <t>Paolo Zottola / 
Jon Fearn</t>
  </si>
  <si>
    <t>Hooper / 
Beckford</t>
  </si>
  <si>
    <t xml:space="preserve">Rose Dewsbury - 5 </t>
  </si>
  <si>
    <t>Autumn 2008</t>
  </si>
  <si>
    <t>Richard Ives</t>
  </si>
  <si>
    <t>Fryatt</t>
  </si>
  <si>
    <t xml:space="preserve">Alan Edgar And Glen Banks - 6 </t>
  </si>
  <si>
    <t>Spring 2008</t>
  </si>
  <si>
    <t>Ronaldo</t>
  </si>
  <si>
    <t>Dave Kite - 6</t>
  </si>
  <si>
    <t>Autumn 2007</t>
  </si>
  <si>
    <t>Mclean</t>
  </si>
  <si>
    <t>Glen Banks - 5</t>
  </si>
  <si>
    <t>Spring 2007</t>
  </si>
  <si>
    <t>Jon Fearn</t>
  </si>
  <si>
    <t>Murray</t>
  </si>
  <si>
    <t>Dave Kite - 7</t>
  </si>
  <si>
    <t>Autumn 2006</t>
  </si>
  <si>
    <t>Rasiak</t>
  </si>
  <si>
    <t>Spring 2006</t>
  </si>
  <si>
    <t>David Kite</t>
  </si>
  <si>
    <t>Henry</t>
  </si>
  <si>
    <t>Glenn Heathcote - 9</t>
  </si>
  <si>
    <t>Autumn 2005</t>
  </si>
  <si>
    <t>Van Nistelrooy</t>
  </si>
  <si>
    <t>Richard Ives - 7</t>
  </si>
  <si>
    <t>Spring 2005</t>
  </si>
  <si>
    <t>Nigel Brown</t>
  </si>
  <si>
    <t>Parkin</t>
  </si>
  <si>
    <t>Autumn 2004</t>
  </si>
  <si>
    <t>Elliott</t>
  </si>
  <si>
    <t>Peter Beck - 8</t>
  </si>
  <si>
    <t>Spring 2004</t>
  </si>
  <si>
    <t>Peter Beck</t>
  </si>
  <si>
    <t>Richard Roebuck</t>
  </si>
  <si>
    <t>Johnson</t>
  </si>
  <si>
    <t>Nigel Brown - 6</t>
  </si>
  <si>
    <t>Autumn 2003</t>
  </si>
  <si>
    <t>Peter Beck / David Kite</t>
  </si>
  <si>
    <t>Earnshaw / Taylor</t>
  </si>
  <si>
    <t>Spring 2003</t>
  </si>
  <si>
    <t>Martin Kirkbride</t>
  </si>
  <si>
    <t>Jason Gautrey</t>
  </si>
  <si>
    <t>Van Nisterlrooy</t>
  </si>
  <si>
    <t>Glenn Heathcote - 6</t>
  </si>
  <si>
    <t>Autumn 2002</t>
  </si>
  <si>
    <t>Peter Beck - 7</t>
  </si>
  <si>
    <t>Spring 2002</t>
  </si>
  <si>
    <t>Howard</t>
  </si>
  <si>
    <t>Paolo Zottola - 8</t>
  </si>
  <si>
    <t>Autumn 2001</t>
  </si>
  <si>
    <t>Richard Taylor / Robert Hay</t>
  </si>
  <si>
    <t>Spring 2001</t>
  </si>
  <si>
    <t>Richard Roebuck / Julie Staker</t>
  </si>
  <si>
    <t>Paul Stephen / Brian Hutchinson</t>
  </si>
  <si>
    <t>Robins</t>
  </si>
  <si>
    <t>David Kite - 7</t>
  </si>
  <si>
    <t>Autumn 2000</t>
  </si>
  <si>
    <t>Richard Taylor</t>
  </si>
  <si>
    <t>Ben Small</t>
  </si>
  <si>
    <t>Zamora</t>
  </si>
  <si>
    <t>N/A</t>
  </si>
  <si>
    <t>Spring 2000</t>
  </si>
  <si>
    <t>Rob Hainsworth</t>
  </si>
  <si>
    <t>Faye Scholey</t>
  </si>
  <si>
    <t>Goater</t>
  </si>
  <si>
    <t>Autumn 1999</t>
  </si>
  <si>
    <t>Mark Dick</t>
  </si>
  <si>
    <t>Paul Stephen</t>
  </si>
  <si>
    <t>Phillips</t>
  </si>
  <si>
    <t>Spring 1999</t>
  </si>
  <si>
    <t>Taylor</t>
  </si>
  <si>
    <t>Autumn 1998</t>
  </si>
  <si>
    <t>Robert Hay /
Mark Dick</t>
  </si>
  <si>
    <t>Glen Banks</t>
  </si>
  <si>
    <t>Hughes</t>
  </si>
  <si>
    <t xml:space="preserve"> </t>
  </si>
  <si>
    <t>League Winners</t>
  </si>
  <si>
    <t>Cup Winners</t>
  </si>
  <si>
    <t>Autumn 2023</t>
  </si>
  <si>
    <t>Goals Aloud (IL)</t>
  </si>
  <si>
    <t>Szmodics, S</t>
  </si>
  <si>
    <t xml:space="preserve">Goals Aloud (Il) - 8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</si>
</sst>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_);[Red]\(&quot;£&quot;#,##0.00\)"/>
  </numFmts>
  <fonts count="4" x14ac:knownFonts="1">
    <font>
      <sz val="10"/>
      <name val="Times New Roman"/>
    </font>
    <font>
      <sz val="10"/>
      <name val="Comic Sans MS"/>
      <family val="4"/>
    </font>
    <font>
      <b/>
      <u/>
      <sz val="12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Fantasy%20Football\PZFFLCurrent%202023-4.xlsm" TargetMode="External"/><Relationship Id="rId1" Type="http://schemas.openxmlformats.org/officeDocument/2006/relationships/externalLinkPath" Target="/Fantasy%20Football/PZFFLCurrent%202023-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oll of Honour"/>
      <sheetName val="Team List"/>
      <sheetName val="Info"/>
      <sheetName val="CheckList"/>
      <sheetName val="Squads"/>
      <sheetName val="Total Player List"/>
      <sheetName val="Cup"/>
      <sheetName val="Prize Fund"/>
      <sheetName val="Scorers"/>
      <sheetName val="Workings"/>
      <sheetName val="CupModule"/>
      <sheetName val="Menus"/>
      <sheetName val="CreateFileforEmail"/>
      <sheetName val="Total Transfers"/>
      <sheetName val="Players to look at"/>
      <sheetName val="Sheet1"/>
    </sheetNames>
    <sheetDataSet>
      <sheetData sheetId="0"/>
      <sheetData sheetId="1">
        <row r="2">
          <cell r="B2" t="str">
            <v/>
          </cell>
        </row>
        <row r="3">
          <cell r="B3" t="str">
            <v/>
          </cell>
        </row>
        <row r="4">
          <cell r="B4" t="str">
            <v/>
          </cell>
        </row>
        <row r="5">
          <cell r="B5" t="str">
            <v/>
          </cell>
          <cell r="C5" t="str">
            <v/>
          </cell>
        </row>
        <row r="6">
          <cell r="B6" t="str">
            <v/>
          </cell>
          <cell r="C6" t="str">
            <v/>
          </cell>
        </row>
        <row r="7">
          <cell r="B7" t="str">
            <v/>
          </cell>
          <cell r="C7" t="str">
            <v/>
          </cell>
        </row>
        <row r="8">
          <cell r="B8" t="str">
            <v/>
          </cell>
          <cell r="C8" t="str">
            <v/>
          </cell>
        </row>
        <row r="9">
          <cell r="B9" t="str">
            <v>Beg, Steal and Porro (GD)</v>
          </cell>
          <cell r="C9" t="str">
            <v>GD</v>
          </cell>
          <cell r="D9">
            <v>0</v>
          </cell>
          <cell r="E9">
            <v>9</v>
          </cell>
        </row>
        <row r="10">
          <cell r="B10" t="str">
            <v>Goals Aloud (IL)</v>
          </cell>
          <cell r="C10" t="str">
            <v>IL</v>
          </cell>
          <cell r="D10">
            <v>0</v>
          </cell>
          <cell r="E10">
            <v>0</v>
          </cell>
        </row>
        <row r="11">
          <cell r="B11" t="str">
            <v>Hutton Henry (GH)</v>
          </cell>
          <cell r="C11" t="str">
            <v>GH</v>
          </cell>
          <cell r="D11">
            <v>0</v>
          </cell>
          <cell r="E11">
            <v>0</v>
          </cell>
        </row>
        <row r="12">
          <cell r="B12" t="str">
            <v>Inter Milocal (RZ)</v>
          </cell>
          <cell r="C12" t="str">
            <v>RZ</v>
          </cell>
          <cell r="D12">
            <v>0</v>
          </cell>
          <cell r="E12">
            <v>0</v>
          </cell>
        </row>
        <row r="13">
          <cell r="B13" t="str">
            <v>On Gaard Beadle is Madd (MH)</v>
          </cell>
          <cell r="C13" t="str">
            <v>MH</v>
          </cell>
          <cell r="D13">
            <v>0</v>
          </cell>
          <cell r="E13">
            <v>0</v>
          </cell>
        </row>
        <row r="14">
          <cell r="B14" t="str">
            <v>Red &amp; White Wizards (NR)</v>
          </cell>
          <cell r="C14" t="str">
            <v>NR</v>
          </cell>
          <cell r="D14">
            <v>0</v>
          </cell>
          <cell r="E14">
            <v>0</v>
          </cell>
        </row>
        <row r="15">
          <cell r="B15" t="str">
            <v>Szobosslads (JH)</v>
          </cell>
          <cell r="C15" t="str">
            <v>JH</v>
          </cell>
          <cell r="D15">
            <v>0</v>
          </cell>
          <cell r="E15">
            <v>0</v>
          </cell>
        </row>
        <row r="16">
          <cell r="B16" t="str">
            <v>The Barmy Bantams (DK)</v>
          </cell>
          <cell r="C16" t="str">
            <v>DK</v>
          </cell>
          <cell r="D16">
            <v>0</v>
          </cell>
          <cell r="E16">
            <v>0</v>
          </cell>
        </row>
        <row r="17">
          <cell r="B17" t="str">
            <v>The Long Rhodes are Grim (PZ)</v>
          </cell>
          <cell r="C17" t="str">
            <v>PZ</v>
          </cell>
          <cell r="D17">
            <v>0</v>
          </cell>
          <cell r="E17">
            <v>0</v>
          </cell>
        </row>
        <row r="25">
          <cell r="B25" t="str">
            <v>Nathan Raine</v>
          </cell>
          <cell r="E25" t="str">
            <v>NR</v>
          </cell>
          <cell r="F25" t="str">
            <v>Red &amp; White Wizards (NR)</v>
          </cell>
          <cell r="R25" t="str">
            <v>Red &amp; White Wizards</v>
          </cell>
        </row>
        <row r="26">
          <cell r="B26" t="str">
            <v>Riccardo Zottola</v>
          </cell>
          <cell r="E26" t="str">
            <v>RZ</v>
          </cell>
          <cell r="F26" t="str">
            <v>Inter Milocal (RZ)</v>
          </cell>
          <cell r="R26" t="str">
            <v>Inter Milocal</v>
          </cell>
        </row>
        <row r="27">
          <cell r="B27" t="str">
            <v>Dave Kite</v>
          </cell>
          <cell r="E27" t="str">
            <v>DK</v>
          </cell>
          <cell r="F27" t="str">
            <v>The Barmy Bantams (DK)</v>
          </cell>
          <cell r="R27" t="str">
            <v>The Barmy Bantams</v>
          </cell>
        </row>
        <row r="28">
          <cell r="B28" t="str">
            <v>Mark Holmes</v>
          </cell>
          <cell r="E28" t="str">
            <v>MH</v>
          </cell>
          <cell r="F28" t="str">
            <v>On Gaard Beadle is Madd (MH)</v>
          </cell>
          <cell r="R28" t="str">
            <v>On Gaard Beadle is Madd</v>
          </cell>
        </row>
        <row r="29">
          <cell r="B29" t="str">
            <v>Jamie Heathcote</v>
          </cell>
          <cell r="E29" t="str">
            <v>JH</v>
          </cell>
          <cell r="F29" t="str">
            <v>Szobosslads (JH)</v>
          </cell>
          <cell r="R29" t="str">
            <v>Szobosslads</v>
          </cell>
        </row>
        <row r="30">
          <cell r="B30" t="str">
            <v>Graham Donnelly</v>
          </cell>
          <cell r="E30" t="str">
            <v>GD</v>
          </cell>
          <cell r="F30" t="str">
            <v>Beg, Steal and Porro (GD)</v>
          </cell>
          <cell r="R30" t="str">
            <v>Beg, Steal and Porro</v>
          </cell>
        </row>
        <row r="31">
          <cell r="B31" t="str">
            <v>Paolo Zottola</v>
          </cell>
          <cell r="E31" t="str">
            <v>PZ</v>
          </cell>
          <cell r="F31" t="str">
            <v>The Long Rhodes are Grim (PZ)</v>
          </cell>
          <cell r="R31" t="str">
            <v>The Long Rhodes are Grim</v>
          </cell>
        </row>
        <row r="32">
          <cell r="B32" t="str">
            <v>Glenn Heathcote</v>
          </cell>
          <cell r="E32" t="str">
            <v>GH</v>
          </cell>
          <cell r="F32" t="str">
            <v>Hutton Henry (GH)</v>
          </cell>
          <cell r="R32" t="str">
            <v>Hutton Henry</v>
          </cell>
        </row>
        <row r="33">
          <cell r="B33" t="str">
            <v>Irfan Liaquat</v>
          </cell>
          <cell r="E33" t="str">
            <v>IL</v>
          </cell>
          <cell r="F33" t="str">
            <v>Goals Aloud (IL)</v>
          </cell>
          <cell r="R33" t="str">
            <v>Goals Aloud</v>
          </cell>
        </row>
        <row r="34">
          <cell r="B34" t="str">
            <v/>
          </cell>
          <cell r="E34" t="str">
            <v/>
          </cell>
          <cell r="F34" t="str">
            <v/>
          </cell>
        </row>
        <row r="35">
          <cell r="B35" t="str">
            <v/>
          </cell>
          <cell r="E35" t="str">
            <v/>
          </cell>
          <cell r="F35" t="str">
            <v/>
          </cell>
        </row>
        <row r="36">
          <cell r="B36" t="str">
            <v/>
          </cell>
          <cell r="E36" t="str">
            <v/>
          </cell>
          <cell r="F36" t="str">
            <v/>
          </cell>
        </row>
        <row r="37">
          <cell r="B37" t="str">
            <v/>
          </cell>
          <cell r="E37" t="str">
            <v/>
          </cell>
          <cell r="F37" t="str">
            <v/>
          </cell>
        </row>
        <row r="38">
          <cell r="B38" t="str">
            <v/>
          </cell>
          <cell r="E38" t="str">
            <v/>
          </cell>
          <cell r="F38" t="str">
            <v/>
          </cell>
        </row>
        <row r="39">
          <cell r="B39" t="str">
            <v/>
          </cell>
          <cell r="E39" t="str">
            <v/>
          </cell>
          <cell r="F39" t="str">
            <v/>
          </cell>
        </row>
        <row r="40">
          <cell r="B40" t="str">
            <v/>
          </cell>
          <cell r="E40" t="str">
            <v/>
          </cell>
          <cell r="F40" t="str">
            <v/>
          </cell>
        </row>
      </sheetData>
      <sheetData sheetId="2">
        <row r="2">
          <cell r="D2">
            <v>45409</v>
          </cell>
        </row>
        <row r="4">
          <cell r="B4" t="str">
            <v>Beg, Steal and Porro (GD)</v>
          </cell>
          <cell r="E4">
            <v>26</v>
          </cell>
        </row>
        <row r="5">
          <cell r="B5" t="str">
            <v>Goals Aloud (IL)</v>
          </cell>
        </row>
        <row r="6">
          <cell r="B6" t="str">
            <v>The Long Rhodes are Grim (PZ)</v>
          </cell>
        </row>
        <row r="7">
          <cell r="B7" t="str">
            <v>Szobosslads (JH)</v>
          </cell>
        </row>
        <row r="9">
          <cell r="B9" t="str">
            <v>The Barmy Bantams (DK)</v>
          </cell>
        </row>
        <row r="10">
          <cell r="B10" t="str">
            <v>Inter Milocal (RZ)</v>
          </cell>
        </row>
        <row r="11">
          <cell r="B11" t="str">
            <v>On Gaard Beadle is Madd (MH)</v>
          </cell>
        </row>
        <row r="46">
          <cell r="Q46">
            <v>12.8</v>
          </cell>
          <cell r="R46">
            <v>12.8</v>
          </cell>
        </row>
        <row r="47">
          <cell r="Q47">
            <v>17</v>
          </cell>
          <cell r="R47">
            <v>-32.900000000000006</v>
          </cell>
        </row>
        <row r="48">
          <cell r="Q48">
            <v>14.5</v>
          </cell>
          <cell r="R48">
            <v>-2.11</v>
          </cell>
        </row>
        <row r="49">
          <cell r="Q49">
            <v>24.200000000000003</v>
          </cell>
          <cell r="R49">
            <v>9.39</v>
          </cell>
        </row>
        <row r="50">
          <cell r="Q50">
            <v>12.6</v>
          </cell>
          <cell r="R50">
            <v>19.77</v>
          </cell>
        </row>
        <row r="51">
          <cell r="B51" t="str">
            <v>SZMODICS, S</v>
          </cell>
          <cell r="C51">
            <v>17</v>
          </cell>
          <cell r="D51" t="str">
            <v>Paolo Zottola</v>
          </cell>
          <cell r="Q51">
            <v>22.2</v>
          </cell>
          <cell r="R51">
            <v>11.870000000000001</v>
          </cell>
        </row>
        <row r="52">
          <cell r="C52">
            <v>15</v>
          </cell>
          <cell r="D52" t="str">
            <v>Graham Donnelly</v>
          </cell>
          <cell r="Q52">
            <v>23.5</v>
          </cell>
          <cell r="R52">
            <v>1.0399999999999974</v>
          </cell>
        </row>
        <row r="53">
          <cell r="C53">
            <v>13</v>
          </cell>
          <cell r="D53" t="str">
            <v>Mark Holmes</v>
          </cell>
          <cell r="Q53">
            <v>15.9</v>
          </cell>
          <cell r="R53">
            <v>17.040000000000003</v>
          </cell>
        </row>
        <row r="54">
          <cell r="C54">
            <v>13</v>
          </cell>
          <cell r="D54" t="str">
            <v>Riccardo Zottola</v>
          </cell>
          <cell r="Q54">
            <v>15.2</v>
          </cell>
          <cell r="R54">
            <v>18.87</v>
          </cell>
        </row>
        <row r="55">
          <cell r="C55">
            <v>11</v>
          </cell>
          <cell r="D55" t="str">
            <v>Jamie Heathcote</v>
          </cell>
        </row>
        <row r="56">
          <cell r="C56">
            <v>9</v>
          </cell>
          <cell r="D56" t="str">
            <v>Irfan Liaquat</v>
          </cell>
        </row>
        <row r="57">
          <cell r="C57">
            <v>9</v>
          </cell>
          <cell r="D57" t="str">
            <v>Jamie Heathcote</v>
          </cell>
        </row>
        <row r="58">
          <cell r="C58">
            <v>9</v>
          </cell>
          <cell r="D58" t="str">
            <v>Irfan Liaquat</v>
          </cell>
        </row>
        <row r="59">
          <cell r="C59">
            <v>9</v>
          </cell>
          <cell r="D59" t="str">
            <v>Glenn Heathcote</v>
          </cell>
        </row>
        <row r="60">
          <cell r="C60">
            <v>9</v>
          </cell>
          <cell r="D60" t="str">
            <v>Mark Holmes</v>
          </cell>
        </row>
        <row r="62">
          <cell r="P62">
            <v>5</v>
          </cell>
          <cell r="Q62">
            <v>157.89999999999998</v>
          </cell>
        </row>
      </sheetData>
      <sheetData sheetId="3">
        <row r="4">
          <cell r="M4" t="str">
            <v>A VILLA</v>
          </cell>
          <cell r="N4" t="str">
            <v xml:space="preserve"> PREMIER</v>
          </cell>
        </row>
        <row r="5">
          <cell r="M5" t="str">
            <v>ACCRINGTON</v>
          </cell>
          <cell r="N5" t="str">
            <v>CCL2</v>
          </cell>
        </row>
        <row r="6">
          <cell r="M6" t="str">
            <v>ARSENAL</v>
          </cell>
          <cell r="N6" t="str">
            <v xml:space="preserve"> PREMIER</v>
          </cell>
        </row>
        <row r="7">
          <cell r="M7" t="str">
            <v>BARNSLEY</v>
          </cell>
          <cell r="N7" t="str">
            <v>CCL1</v>
          </cell>
        </row>
        <row r="8">
          <cell r="M8" t="str">
            <v>BARROW</v>
          </cell>
          <cell r="N8" t="str">
            <v>CCL2</v>
          </cell>
        </row>
        <row r="9">
          <cell r="M9" t="str">
            <v>BIRMINGHAM</v>
          </cell>
          <cell r="N9" t="str">
            <v>CCL CHAMP</v>
          </cell>
        </row>
        <row r="10">
          <cell r="M10" t="str">
            <v>BLACKBURN</v>
          </cell>
          <cell r="N10" t="str">
            <v>CCL CHAMP</v>
          </cell>
        </row>
        <row r="11">
          <cell r="M11" t="str">
            <v>BLACKPOOL</v>
          </cell>
          <cell r="N11" t="str">
            <v>CCL1</v>
          </cell>
        </row>
        <row r="12">
          <cell r="M12" t="str">
            <v>BOLTON</v>
          </cell>
          <cell r="N12" t="str">
            <v>CCL1</v>
          </cell>
        </row>
        <row r="13">
          <cell r="M13" t="str">
            <v>BOURNEMOUTH</v>
          </cell>
          <cell r="N13" t="str">
            <v xml:space="preserve"> PREMIER</v>
          </cell>
        </row>
        <row r="14">
          <cell r="M14" t="str">
            <v>BRADFORD</v>
          </cell>
          <cell r="N14" t="str">
            <v>CCL2</v>
          </cell>
        </row>
        <row r="15">
          <cell r="M15" t="str">
            <v>BRENTFORD</v>
          </cell>
          <cell r="N15" t="str">
            <v xml:space="preserve"> PREMIER</v>
          </cell>
        </row>
        <row r="16">
          <cell r="M16" t="str">
            <v>BRIGHTON</v>
          </cell>
          <cell r="N16" t="str">
            <v xml:space="preserve"> PREMIER</v>
          </cell>
        </row>
        <row r="17">
          <cell r="M17" t="str">
            <v>BRISTOL C</v>
          </cell>
          <cell r="N17" t="str">
            <v>CCL CHAMP</v>
          </cell>
        </row>
        <row r="18">
          <cell r="M18" t="str">
            <v>BRISTOL R</v>
          </cell>
          <cell r="N18" t="str">
            <v>CCL1</v>
          </cell>
        </row>
        <row r="19">
          <cell r="M19" t="str">
            <v>BURNLEY</v>
          </cell>
          <cell r="N19" t="str">
            <v xml:space="preserve"> PREMIER</v>
          </cell>
        </row>
        <row r="20">
          <cell r="M20" t="str">
            <v>BURTON</v>
          </cell>
          <cell r="N20" t="str">
            <v>CCL1</v>
          </cell>
        </row>
        <row r="21">
          <cell r="M21" t="str">
            <v>C PALACE</v>
          </cell>
          <cell r="N21" t="str">
            <v xml:space="preserve"> PREMIER</v>
          </cell>
        </row>
        <row r="22">
          <cell r="M22" t="str">
            <v>CAMBRIDGE</v>
          </cell>
          <cell r="N22" t="str">
            <v>CCL1</v>
          </cell>
        </row>
        <row r="23">
          <cell r="M23" t="str">
            <v>CARDIFF</v>
          </cell>
          <cell r="N23" t="str">
            <v>CCL CHAMP</v>
          </cell>
        </row>
        <row r="24">
          <cell r="M24" t="str">
            <v>CARLISLE</v>
          </cell>
          <cell r="N24" t="str">
            <v>CCL1</v>
          </cell>
        </row>
        <row r="25">
          <cell r="M25" t="str">
            <v>CHARLTON</v>
          </cell>
          <cell r="N25" t="str">
            <v>CCL1</v>
          </cell>
        </row>
        <row r="26">
          <cell r="M26" t="str">
            <v>CHELSEA</v>
          </cell>
          <cell r="N26" t="str">
            <v xml:space="preserve"> PREMIER</v>
          </cell>
        </row>
        <row r="27">
          <cell r="M27" t="str">
            <v>CHELTENHAM</v>
          </cell>
          <cell r="N27" t="str">
            <v>CCL1</v>
          </cell>
        </row>
        <row r="28">
          <cell r="M28" t="str">
            <v>COLCHESTER</v>
          </cell>
          <cell r="N28" t="str">
            <v>CCL2</v>
          </cell>
        </row>
        <row r="29">
          <cell r="M29" t="str">
            <v>COVENTRY</v>
          </cell>
          <cell r="N29" t="str">
            <v>CCL CHAMP</v>
          </cell>
        </row>
        <row r="30">
          <cell r="M30" t="str">
            <v>CRAWLEY</v>
          </cell>
          <cell r="N30" t="str">
            <v>CCL2</v>
          </cell>
        </row>
        <row r="31">
          <cell r="M31" t="str">
            <v>CREWE</v>
          </cell>
          <cell r="N31" t="str">
            <v>CCL2</v>
          </cell>
        </row>
        <row r="32">
          <cell r="M32" t="str">
            <v>DERBY</v>
          </cell>
          <cell r="N32" t="str">
            <v>CCL1</v>
          </cell>
        </row>
        <row r="33">
          <cell r="M33" t="str">
            <v>DONCASTER</v>
          </cell>
          <cell r="N33" t="str">
            <v>CCL2</v>
          </cell>
        </row>
        <row r="34">
          <cell r="M34" t="str">
            <v>EVERTON</v>
          </cell>
          <cell r="N34" t="str">
            <v xml:space="preserve"> PREMIER</v>
          </cell>
        </row>
        <row r="35">
          <cell r="M35" t="str">
            <v>EXETER</v>
          </cell>
          <cell r="N35" t="str">
            <v>CCL1</v>
          </cell>
        </row>
        <row r="36">
          <cell r="M36" t="str">
            <v>FLEETWOOD</v>
          </cell>
          <cell r="N36" t="str">
            <v>CCL1</v>
          </cell>
        </row>
        <row r="37">
          <cell r="M37" t="str">
            <v>FOREST GREEN</v>
          </cell>
          <cell r="N37" t="str">
            <v>CCL2</v>
          </cell>
        </row>
        <row r="38">
          <cell r="M38" t="str">
            <v>FULHAM</v>
          </cell>
          <cell r="N38" t="str">
            <v xml:space="preserve"> PREMIER</v>
          </cell>
        </row>
        <row r="39">
          <cell r="M39" t="str">
            <v>GILLINGHAM</v>
          </cell>
          <cell r="N39" t="str">
            <v>CCL2</v>
          </cell>
        </row>
        <row r="40">
          <cell r="M40" t="str">
            <v>GRIMSBY</v>
          </cell>
          <cell r="N40" t="str">
            <v>CCL2</v>
          </cell>
        </row>
        <row r="41">
          <cell r="M41" t="str">
            <v>HARROGATE</v>
          </cell>
          <cell r="N41" t="str">
            <v>CCL2</v>
          </cell>
        </row>
        <row r="42">
          <cell r="M42" t="str">
            <v>HUDDERSFIELD</v>
          </cell>
          <cell r="N42" t="str">
            <v>CCL CHAMP</v>
          </cell>
        </row>
        <row r="43">
          <cell r="M43" t="str">
            <v>HULL</v>
          </cell>
          <cell r="N43" t="str">
            <v>CCL CHAMP</v>
          </cell>
        </row>
        <row r="44">
          <cell r="M44" t="str">
            <v>IPSWICH</v>
          </cell>
          <cell r="N44" t="str">
            <v>CCL CHAMP</v>
          </cell>
        </row>
        <row r="45">
          <cell r="M45" t="str">
            <v>LEEDS</v>
          </cell>
          <cell r="N45" t="str">
            <v>CCL CHAMP</v>
          </cell>
        </row>
        <row r="46">
          <cell r="M46" t="str">
            <v>LEICESTER</v>
          </cell>
          <cell r="N46" t="str">
            <v>CCL CHAMP</v>
          </cell>
        </row>
        <row r="47">
          <cell r="M47" t="str">
            <v>LINCOLN</v>
          </cell>
          <cell r="N47" t="str">
            <v>CCL1</v>
          </cell>
        </row>
        <row r="48">
          <cell r="M48" t="str">
            <v>LIVERPOOL</v>
          </cell>
          <cell r="N48" t="str">
            <v xml:space="preserve"> PREMIER</v>
          </cell>
        </row>
        <row r="49">
          <cell r="M49" t="str">
            <v>LUTON</v>
          </cell>
          <cell r="N49" t="str">
            <v xml:space="preserve"> PREMIER</v>
          </cell>
        </row>
        <row r="50">
          <cell r="M50" t="str">
            <v>MAN C</v>
          </cell>
          <cell r="N50" t="str">
            <v xml:space="preserve"> PREMIER</v>
          </cell>
        </row>
        <row r="51">
          <cell r="M51" t="str">
            <v>MAN U</v>
          </cell>
          <cell r="N51" t="str">
            <v xml:space="preserve"> PREMIER</v>
          </cell>
        </row>
        <row r="52">
          <cell r="M52" t="str">
            <v>MANSFIELD</v>
          </cell>
          <cell r="N52" t="str">
            <v>CCL2</v>
          </cell>
        </row>
        <row r="53">
          <cell r="M53" t="str">
            <v>MIDDLESBRO</v>
          </cell>
          <cell r="N53" t="str">
            <v>CCL CHAMP</v>
          </cell>
        </row>
        <row r="54">
          <cell r="M54" t="str">
            <v>MILLWALL</v>
          </cell>
          <cell r="N54" t="str">
            <v>CCL CHAMP</v>
          </cell>
        </row>
        <row r="55">
          <cell r="M55" t="str">
            <v>MK DONS</v>
          </cell>
          <cell r="N55" t="str">
            <v>CCL2</v>
          </cell>
        </row>
        <row r="56">
          <cell r="M56" t="str">
            <v>MORECAMBE</v>
          </cell>
          <cell r="N56" t="str">
            <v>CCL2</v>
          </cell>
        </row>
        <row r="57">
          <cell r="M57" t="str">
            <v>NEWCASTLE</v>
          </cell>
          <cell r="N57" t="str">
            <v xml:space="preserve"> PREMIER</v>
          </cell>
        </row>
        <row r="58">
          <cell r="M58" t="str">
            <v>NEWPORT</v>
          </cell>
          <cell r="N58" t="str">
            <v>CCL2</v>
          </cell>
        </row>
        <row r="59">
          <cell r="M59" t="str">
            <v>NORTHAMPTON</v>
          </cell>
          <cell r="N59" t="str">
            <v>CCL1</v>
          </cell>
        </row>
        <row r="60">
          <cell r="M60" t="str">
            <v>NORWICH</v>
          </cell>
          <cell r="N60" t="str">
            <v>CCL CHAMP</v>
          </cell>
        </row>
        <row r="61">
          <cell r="M61" t="str">
            <v>NOTTS CO</v>
          </cell>
          <cell r="N61" t="str">
            <v>CCL2</v>
          </cell>
        </row>
        <row r="62">
          <cell r="M62" t="str">
            <v>NOTTS F</v>
          </cell>
          <cell r="N62" t="str">
            <v xml:space="preserve"> PREMIER</v>
          </cell>
        </row>
        <row r="63">
          <cell r="M63" t="str">
            <v>ORIENT</v>
          </cell>
          <cell r="N63" t="str">
            <v>CCL1</v>
          </cell>
        </row>
        <row r="64">
          <cell r="M64" t="str">
            <v>own goals</v>
          </cell>
          <cell r="N64" t="str">
            <v>Own Goals</v>
          </cell>
        </row>
        <row r="65">
          <cell r="M65" t="str">
            <v>OXFORD</v>
          </cell>
          <cell r="N65" t="str">
            <v>CCL1</v>
          </cell>
        </row>
        <row r="66">
          <cell r="M66" t="str">
            <v>penalties</v>
          </cell>
          <cell r="N66" t="str">
            <v>Penalties</v>
          </cell>
        </row>
        <row r="67">
          <cell r="M67" t="str">
            <v>PETERBOROUGH</v>
          </cell>
          <cell r="N67" t="str">
            <v>CCL1</v>
          </cell>
        </row>
        <row r="68">
          <cell r="M68" t="str">
            <v>PLYMOUTH</v>
          </cell>
          <cell r="N68" t="str">
            <v>CCL CHAMP</v>
          </cell>
        </row>
        <row r="69">
          <cell r="M69" t="str">
            <v>PORT VALE</v>
          </cell>
          <cell r="N69" t="str">
            <v>CCL1</v>
          </cell>
        </row>
        <row r="70">
          <cell r="M70" t="str">
            <v>PORTSMOUTH</v>
          </cell>
          <cell r="N70" t="str">
            <v>CCL1</v>
          </cell>
        </row>
        <row r="71">
          <cell r="M71" t="str">
            <v>PRESTON</v>
          </cell>
          <cell r="N71" t="str">
            <v>CCL CHAMP</v>
          </cell>
        </row>
        <row r="72">
          <cell r="M72" t="str">
            <v>QPR</v>
          </cell>
          <cell r="N72" t="str">
            <v>CCL CHAMP</v>
          </cell>
        </row>
        <row r="73">
          <cell r="M73" t="str">
            <v>READING</v>
          </cell>
          <cell r="N73" t="str">
            <v>CCL1</v>
          </cell>
        </row>
        <row r="74">
          <cell r="M74" t="str">
            <v>ROTHERHAM</v>
          </cell>
          <cell r="N74" t="str">
            <v>CCL CHAMP</v>
          </cell>
        </row>
        <row r="75">
          <cell r="M75" t="str">
            <v>SALFORD</v>
          </cell>
          <cell r="N75" t="str">
            <v>CCL2</v>
          </cell>
        </row>
        <row r="76">
          <cell r="M76" t="str">
            <v>SHEFF U</v>
          </cell>
          <cell r="N76" t="str">
            <v xml:space="preserve"> PREMIER</v>
          </cell>
        </row>
        <row r="77">
          <cell r="M77" t="str">
            <v>SHEFF W</v>
          </cell>
          <cell r="N77" t="str">
            <v>CCL CHAMP</v>
          </cell>
        </row>
        <row r="78">
          <cell r="M78" t="str">
            <v>SHREWSBURY</v>
          </cell>
          <cell r="N78" t="str">
            <v>CCL1</v>
          </cell>
        </row>
        <row r="79">
          <cell r="M79" t="str">
            <v>SOUTHAMPTON</v>
          </cell>
          <cell r="N79" t="str">
            <v>CCL CHAMP</v>
          </cell>
        </row>
        <row r="80">
          <cell r="M80" t="str">
            <v>STEVENAGE</v>
          </cell>
          <cell r="N80" t="str">
            <v>CCL1</v>
          </cell>
        </row>
        <row r="81">
          <cell r="M81" t="str">
            <v>STOCKPORT</v>
          </cell>
          <cell r="N81" t="str">
            <v>CCL2</v>
          </cell>
        </row>
        <row r="82">
          <cell r="M82" t="str">
            <v>STOKE</v>
          </cell>
          <cell r="N82" t="str">
            <v>CCL CHAMP</v>
          </cell>
        </row>
        <row r="83">
          <cell r="M83" t="str">
            <v>SUNDERLAND</v>
          </cell>
          <cell r="N83" t="str">
            <v>CCL CHAMP</v>
          </cell>
        </row>
        <row r="84">
          <cell r="M84" t="str">
            <v>SUTTON U</v>
          </cell>
          <cell r="N84" t="str">
            <v>CCL2</v>
          </cell>
        </row>
        <row r="85">
          <cell r="M85" t="str">
            <v>SWANSEA</v>
          </cell>
          <cell r="N85" t="str">
            <v>CCL CHAMP</v>
          </cell>
        </row>
        <row r="86">
          <cell r="M86" t="str">
            <v>SWINDON</v>
          </cell>
          <cell r="N86" t="str">
            <v>CCL2</v>
          </cell>
        </row>
        <row r="87">
          <cell r="M87" t="str">
            <v>TOTTENHAM</v>
          </cell>
          <cell r="N87" t="str">
            <v xml:space="preserve"> PREMIER</v>
          </cell>
        </row>
        <row r="88">
          <cell r="M88" t="str">
            <v>TRANMERE</v>
          </cell>
          <cell r="N88" t="str">
            <v>CCL2</v>
          </cell>
        </row>
        <row r="89">
          <cell r="M89" t="str">
            <v>WALSALL</v>
          </cell>
          <cell r="N89" t="str">
            <v>CCL2</v>
          </cell>
        </row>
        <row r="90">
          <cell r="M90" t="str">
            <v>WATFORD</v>
          </cell>
          <cell r="N90" t="str">
            <v>CCL CHAMP</v>
          </cell>
        </row>
        <row r="91">
          <cell r="M91" t="str">
            <v>West Brom</v>
          </cell>
          <cell r="N91" t="str">
            <v>CCL CHAMP</v>
          </cell>
        </row>
        <row r="92">
          <cell r="M92" t="str">
            <v>WEST HAM</v>
          </cell>
          <cell r="N92" t="str">
            <v xml:space="preserve"> PREMIER</v>
          </cell>
        </row>
        <row r="93">
          <cell r="M93" t="str">
            <v>WIGAN</v>
          </cell>
          <cell r="N93" t="str">
            <v>CCL1</v>
          </cell>
        </row>
        <row r="94">
          <cell r="M94" t="str">
            <v>WIMBLEDON</v>
          </cell>
          <cell r="N94" t="str">
            <v>CCL2</v>
          </cell>
        </row>
        <row r="95">
          <cell r="M95" t="str">
            <v>WOLVES</v>
          </cell>
          <cell r="N95" t="str">
            <v xml:space="preserve"> PREMIER</v>
          </cell>
        </row>
        <row r="96">
          <cell r="M96" t="str">
            <v>WREXHAM</v>
          </cell>
          <cell r="N96" t="str">
            <v>CCL2</v>
          </cell>
        </row>
        <row r="97">
          <cell r="M97" t="str">
            <v>WYCOMBE</v>
          </cell>
          <cell r="N97" t="str">
            <v>CCL1</v>
          </cell>
        </row>
      </sheetData>
      <sheetData sheetId="4">
        <row r="69">
          <cell r="F69">
            <v>45206</v>
          </cell>
          <cell r="G69">
            <v>45213</v>
          </cell>
          <cell r="H69">
            <v>45220</v>
          </cell>
          <cell r="I69">
            <v>45227</v>
          </cell>
          <cell r="J69">
            <v>45234</v>
          </cell>
          <cell r="K69">
            <v>45241</v>
          </cell>
          <cell r="L69">
            <v>45255</v>
          </cell>
          <cell r="M69">
            <v>45262</v>
          </cell>
          <cell r="N69">
            <v>45269</v>
          </cell>
          <cell r="O69">
            <v>45276</v>
          </cell>
          <cell r="P69">
            <v>45297</v>
          </cell>
          <cell r="Q69">
            <v>45304</v>
          </cell>
          <cell r="R69">
            <v>45311</v>
          </cell>
          <cell r="S69">
            <v>45318</v>
          </cell>
          <cell r="T69">
            <v>45325</v>
          </cell>
          <cell r="U69">
            <v>45332</v>
          </cell>
          <cell r="V69">
            <v>45339</v>
          </cell>
          <cell r="W69">
            <v>45346</v>
          </cell>
          <cell r="X69">
            <v>45353</v>
          </cell>
          <cell r="Y69">
            <v>45360</v>
          </cell>
          <cell r="Z69">
            <v>45367</v>
          </cell>
          <cell r="AA69">
            <v>45381</v>
          </cell>
          <cell r="AB69">
            <v>45388</v>
          </cell>
          <cell r="AC69">
            <v>45395</v>
          </cell>
          <cell r="AD69">
            <v>45402</v>
          </cell>
          <cell r="AE69">
            <v>45409</v>
          </cell>
          <cell r="AF69">
            <v>0</v>
          </cell>
        </row>
        <row r="70">
          <cell r="E70" t="str">
            <v>37 - 34</v>
          </cell>
          <cell r="F70" t="str">
            <v>1 - 0</v>
          </cell>
          <cell r="G70" t="str">
            <v>1 - 1</v>
          </cell>
          <cell r="H70" t="str">
            <v>1 - 2</v>
          </cell>
          <cell r="I70" t="str">
            <v>4 - 1</v>
          </cell>
          <cell r="J70" t="str">
            <v>1 - 2</v>
          </cell>
          <cell r="K70" t="str">
            <v>3 - 1</v>
          </cell>
          <cell r="L70" t="str">
            <v>3 - 2</v>
          </cell>
          <cell r="M70" t="str">
            <v>1 - 0</v>
          </cell>
          <cell r="N70" t="str">
            <v>1 - 3</v>
          </cell>
          <cell r="O70" t="str">
            <v>4 - 1</v>
          </cell>
          <cell r="P70" t="str">
            <v>0 - 1</v>
          </cell>
          <cell r="Q70" t="str">
            <v>1 - 1</v>
          </cell>
          <cell r="R70" t="str">
            <v>2 - 1</v>
          </cell>
          <cell r="S70" t="str">
            <v>0 - 2</v>
          </cell>
          <cell r="T70" t="str">
            <v>2 - 1</v>
          </cell>
          <cell r="U70" t="str">
            <v>1 - 0</v>
          </cell>
          <cell r="V70" t="str">
            <v>2 - 2</v>
          </cell>
          <cell r="W70" t="str">
            <v>1 - 1</v>
          </cell>
          <cell r="X70" t="str">
            <v>3 - 0</v>
          </cell>
          <cell r="Y70" t="str">
            <v>0 - 2</v>
          </cell>
          <cell r="Z70" t="str">
            <v>0 - 1</v>
          </cell>
          <cell r="AA70" t="str">
            <v>0 - 2</v>
          </cell>
          <cell r="AB70" t="str">
            <v>3 - 4</v>
          </cell>
          <cell r="AC70" t="str">
            <v>1 - 1</v>
          </cell>
          <cell r="AD70" t="str">
            <v>0 - 1</v>
          </cell>
          <cell r="AE70" t="str">
            <v>1 - 1</v>
          </cell>
        </row>
        <row r="71">
          <cell r="F71" t="str">
            <v>W</v>
          </cell>
          <cell r="G71" t="str">
            <v>D</v>
          </cell>
          <cell r="H71" t="str">
            <v>L</v>
          </cell>
          <cell r="I71" t="str">
            <v>W</v>
          </cell>
          <cell r="J71" t="str">
            <v>L</v>
          </cell>
          <cell r="K71" t="str">
            <v>W</v>
          </cell>
          <cell r="L71" t="str">
            <v>W</v>
          </cell>
          <cell r="M71" t="str">
            <v>W</v>
          </cell>
          <cell r="N71" t="str">
            <v>L</v>
          </cell>
          <cell r="O71" t="str">
            <v>W</v>
          </cell>
          <cell r="P71" t="str">
            <v>L</v>
          </cell>
          <cell r="Q71" t="str">
            <v>D</v>
          </cell>
          <cell r="R71" t="str">
            <v>W</v>
          </cell>
          <cell r="S71" t="str">
            <v>L</v>
          </cell>
          <cell r="T71" t="str">
            <v>W</v>
          </cell>
          <cell r="U71" t="str">
            <v>W</v>
          </cell>
          <cell r="V71" t="str">
            <v>D</v>
          </cell>
          <cell r="W71" t="str">
            <v>D</v>
          </cell>
          <cell r="X71" t="str">
            <v>W</v>
          </cell>
          <cell r="Y71" t="str">
            <v>L</v>
          </cell>
          <cell r="Z71" t="str">
            <v>L</v>
          </cell>
          <cell r="AA71" t="str">
            <v>L</v>
          </cell>
          <cell r="AB71" t="str">
            <v>L</v>
          </cell>
          <cell r="AC71" t="str">
            <v>D</v>
          </cell>
          <cell r="AD71" t="str">
            <v>L</v>
          </cell>
          <cell r="AE71" t="str">
            <v>D</v>
          </cell>
        </row>
        <row r="134">
          <cell r="F134">
            <v>45206</v>
          </cell>
          <cell r="G134">
            <v>45213</v>
          </cell>
          <cell r="H134">
            <v>45220</v>
          </cell>
          <cell r="I134">
            <v>45227</v>
          </cell>
          <cell r="J134">
            <v>45234</v>
          </cell>
          <cell r="K134">
            <v>45241</v>
          </cell>
          <cell r="L134">
            <v>45255</v>
          </cell>
          <cell r="M134">
            <v>45262</v>
          </cell>
          <cell r="N134">
            <v>45269</v>
          </cell>
          <cell r="O134">
            <v>45276</v>
          </cell>
          <cell r="P134">
            <v>45297</v>
          </cell>
          <cell r="Q134">
            <v>45304</v>
          </cell>
          <cell r="R134">
            <v>45311</v>
          </cell>
          <cell r="S134">
            <v>45318</v>
          </cell>
          <cell r="T134">
            <v>45325</v>
          </cell>
          <cell r="U134">
            <v>45332</v>
          </cell>
          <cell r="V134">
            <v>45339</v>
          </cell>
          <cell r="W134">
            <v>45346</v>
          </cell>
          <cell r="X134">
            <v>45353</v>
          </cell>
          <cell r="Y134">
            <v>45360</v>
          </cell>
          <cell r="Z134">
            <v>45367</v>
          </cell>
          <cell r="AA134">
            <v>45381</v>
          </cell>
          <cell r="AB134">
            <v>45388</v>
          </cell>
          <cell r="AC134">
            <v>45395</v>
          </cell>
          <cell r="AD134">
            <v>45402</v>
          </cell>
          <cell r="AE134">
            <v>45409</v>
          </cell>
          <cell r="AF134">
            <v>0</v>
          </cell>
        </row>
        <row r="135">
          <cell r="E135" t="str">
            <v>37 - 30</v>
          </cell>
          <cell r="F135" t="str">
            <v>0 - 0</v>
          </cell>
          <cell r="G135" t="str">
            <v>1 - 0</v>
          </cell>
          <cell r="H135" t="str">
            <v>0 - 1</v>
          </cell>
          <cell r="I135" t="str">
            <v>3 - 2</v>
          </cell>
          <cell r="J135" t="str">
            <v>3 - 3</v>
          </cell>
          <cell r="K135" t="str">
            <v>2 - 2</v>
          </cell>
          <cell r="L135" t="str">
            <v>0 - 0</v>
          </cell>
          <cell r="M135" t="str">
            <v>1 - 2</v>
          </cell>
          <cell r="N135" t="str">
            <v>2 - 2</v>
          </cell>
          <cell r="O135" t="str">
            <v>3 - 0</v>
          </cell>
          <cell r="P135" t="str">
            <v>0 - 4</v>
          </cell>
          <cell r="Q135" t="str">
            <v>4 - 2</v>
          </cell>
          <cell r="R135" t="str">
            <v>1 - 0</v>
          </cell>
          <cell r="S135" t="str">
            <v>0 - 3</v>
          </cell>
          <cell r="T135" t="str">
            <v>3 - 0</v>
          </cell>
          <cell r="U135" t="str">
            <v>1 - 1</v>
          </cell>
          <cell r="V135" t="str">
            <v>1 - 0</v>
          </cell>
          <cell r="W135" t="str">
            <v>1 - 1</v>
          </cell>
          <cell r="X135" t="str">
            <v>2 - 4</v>
          </cell>
          <cell r="Y135" t="str">
            <v>1 - 0</v>
          </cell>
          <cell r="Z135" t="str">
            <v>2 - 0</v>
          </cell>
          <cell r="AA135" t="str">
            <v>1 - 2</v>
          </cell>
          <cell r="AB135" t="str">
            <v>1 - 0</v>
          </cell>
          <cell r="AC135" t="str">
            <v>0 - 0</v>
          </cell>
          <cell r="AD135" t="str">
            <v>2 - 0</v>
          </cell>
          <cell r="AE135" t="str">
            <v>2 - 1</v>
          </cell>
        </row>
        <row r="136">
          <cell r="F136" t="str">
            <v>D</v>
          </cell>
          <cell r="G136" t="str">
            <v>W</v>
          </cell>
          <cell r="H136" t="str">
            <v>L</v>
          </cell>
          <cell r="I136" t="str">
            <v>W</v>
          </cell>
          <cell r="J136" t="str">
            <v>D</v>
          </cell>
          <cell r="K136" t="str">
            <v>D</v>
          </cell>
          <cell r="L136" t="str">
            <v>D</v>
          </cell>
          <cell r="M136" t="str">
            <v>L</v>
          </cell>
          <cell r="N136" t="str">
            <v>D</v>
          </cell>
          <cell r="O136" t="str">
            <v>W</v>
          </cell>
          <cell r="P136" t="str">
            <v>L</v>
          </cell>
          <cell r="Q136" t="str">
            <v>W</v>
          </cell>
          <cell r="R136" t="str">
            <v>W</v>
          </cell>
          <cell r="S136" t="str">
            <v>L</v>
          </cell>
          <cell r="T136" t="str">
            <v>W</v>
          </cell>
          <cell r="U136" t="str">
            <v>D</v>
          </cell>
          <cell r="V136" t="str">
            <v>W</v>
          </cell>
          <cell r="W136" t="str">
            <v>D</v>
          </cell>
          <cell r="X136" t="str">
            <v>L</v>
          </cell>
          <cell r="Y136" t="str">
            <v>W</v>
          </cell>
          <cell r="Z136" t="str">
            <v>W</v>
          </cell>
          <cell r="AA136" t="str">
            <v>L</v>
          </cell>
          <cell r="AB136" t="str">
            <v>W</v>
          </cell>
          <cell r="AC136" t="str">
            <v>D</v>
          </cell>
          <cell r="AD136" t="str">
            <v>W</v>
          </cell>
          <cell r="AE136" t="str">
            <v>W</v>
          </cell>
        </row>
        <row r="199">
          <cell r="F199">
            <v>45206</v>
          </cell>
          <cell r="G199">
            <v>45213</v>
          </cell>
          <cell r="H199">
            <v>45220</v>
          </cell>
          <cell r="I199">
            <v>45227</v>
          </cell>
          <cell r="J199">
            <v>45234</v>
          </cell>
          <cell r="K199">
            <v>45241</v>
          </cell>
          <cell r="L199">
            <v>45255</v>
          </cell>
          <cell r="M199">
            <v>45262</v>
          </cell>
          <cell r="N199">
            <v>45269</v>
          </cell>
          <cell r="O199">
            <v>45276</v>
          </cell>
          <cell r="P199">
            <v>45297</v>
          </cell>
          <cell r="Q199">
            <v>45304</v>
          </cell>
          <cell r="R199">
            <v>45311</v>
          </cell>
          <cell r="S199">
            <v>45318</v>
          </cell>
          <cell r="T199">
            <v>45325</v>
          </cell>
          <cell r="U199">
            <v>45332</v>
          </cell>
          <cell r="V199">
            <v>45339</v>
          </cell>
          <cell r="W199">
            <v>45346</v>
          </cell>
          <cell r="X199">
            <v>45353</v>
          </cell>
          <cell r="Y199">
            <v>45360</v>
          </cell>
          <cell r="Z199">
            <v>45367</v>
          </cell>
          <cell r="AA199">
            <v>45381</v>
          </cell>
          <cell r="AB199">
            <v>45388</v>
          </cell>
          <cell r="AC199">
            <v>45395</v>
          </cell>
          <cell r="AD199">
            <v>45402</v>
          </cell>
          <cell r="AE199">
            <v>45409</v>
          </cell>
          <cell r="AF199">
            <v>0</v>
          </cell>
        </row>
        <row r="200">
          <cell r="E200" t="str">
            <v>40 - 41</v>
          </cell>
          <cell r="F200" t="str">
            <v>0 - 1</v>
          </cell>
          <cell r="G200" t="str">
            <v>0 - 3</v>
          </cell>
          <cell r="H200" t="str">
            <v>4 - 1</v>
          </cell>
          <cell r="I200" t="str">
            <v>3 - 2</v>
          </cell>
          <cell r="J200" t="str">
            <v>3 - 1</v>
          </cell>
          <cell r="K200" t="str">
            <v>1 - 4</v>
          </cell>
          <cell r="L200" t="str">
            <v>5 - 2</v>
          </cell>
          <cell r="M200" t="str">
            <v>3 - 3</v>
          </cell>
          <cell r="N200" t="str">
            <v>3 - 1</v>
          </cell>
          <cell r="O200" t="str">
            <v>1 - 2</v>
          </cell>
          <cell r="P200" t="str">
            <v>0 - 3</v>
          </cell>
          <cell r="Q200" t="str">
            <v>1 - 2</v>
          </cell>
          <cell r="R200" t="str">
            <v>1 - 1</v>
          </cell>
          <cell r="S200" t="str">
            <v>1 - 1</v>
          </cell>
          <cell r="T200" t="str">
            <v>0 - 0</v>
          </cell>
          <cell r="U200" t="str">
            <v>3 - 0</v>
          </cell>
          <cell r="V200" t="str">
            <v>0 - 0</v>
          </cell>
          <cell r="W200" t="str">
            <v>0 - 1</v>
          </cell>
          <cell r="X200" t="str">
            <v>2 - 1</v>
          </cell>
          <cell r="Y200" t="str">
            <v>0 - 0</v>
          </cell>
          <cell r="Z200" t="str">
            <v>1 - 0</v>
          </cell>
          <cell r="AA200" t="str">
            <v>1 - 2</v>
          </cell>
          <cell r="AB200" t="str">
            <v>3 - 2</v>
          </cell>
          <cell r="AC200" t="str">
            <v>0 - 1</v>
          </cell>
          <cell r="AD200" t="str">
            <v>3 - 3</v>
          </cell>
          <cell r="AE200" t="str">
            <v>1 - 4</v>
          </cell>
        </row>
        <row r="201">
          <cell r="F201" t="str">
            <v>L</v>
          </cell>
          <cell r="G201" t="str">
            <v>L</v>
          </cell>
          <cell r="H201" t="str">
            <v>W</v>
          </cell>
          <cell r="I201" t="str">
            <v>W</v>
          </cell>
          <cell r="J201" t="str">
            <v>W</v>
          </cell>
          <cell r="K201" t="str">
            <v>L</v>
          </cell>
          <cell r="L201" t="str">
            <v>W</v>
          </cell>
          <cell r="M201" t="str">
            <v>D</v>
          </cell>
          <cell r="N201" t="str">
            <v>W</v>
          </cell>
          <cell r="O201" t="str">
            <v>L</v>
          </cell>
          <cell r="P201" t="str">
            <v>L</v>
          </cell>
          <cell r="Q201" t="str">
            <v>L</v>
          </cell>
          <cell r="R201" t="str">
            <v>D</v>
          </cell>
          <cell r="S201" t="str">
            <v>D</v>
          </cell>
          <cell r="T201" t="str">
            <v>D</v>
          </cell>
          <cell r="U201" t="str">
            <v>W</v>
          </cell>
          <cell r="V201" t="str">
            <v>D</v>
          </cell>
          <cell r="W201" t="str">
            <v>L</v>
          </cell>
          <cell r="X201" t="str">
            <v>W</v>
          </cell>
          <cell r="Y201" t="str">
            <v>D</v>
          </cell>
          <cell r="Z201" t="str">
            <v>W</v>
          </cell>
          <cell r="AA201" t="str">
            <v>L</v>
          </cell>
          <cell r="AB201" t="str">
            <v>W</v>
          </cell>
          <cell r="AC201" t="str">
            <v>L</v>
          </cell>
          <cell r="AD201" t="str">
            <v>D</v>
          </cell>
          <cell r="AE201" t="str">
            <v>L</v>
          </cell>
        </row>
        <row r="264">
          <cell r="F264">
            <v>45206</v>
          </cell>
          <cell r="G264">
            <v>45213</v>
          </cell>
          <cell r="H264">
            <v>45220</v>
          </cell>
          <cell r="I264">
            <v>45227</v>
          </cell>
          <cell r="J264">
            <v>45234</v>
          </cell>
          <cell r="K264">
            <v>45241</v>
          </cell>
          <cell r="L264">
            <v>45255</v>
          </cell>
          <cell r="M264">
            <v>45262</v>
          </cell>
          <cell r="N264">
            <v>45269</v>
          </cell>
          <cell r="O264">
            <v>45276</v>
          </cell>
          <cell r="P264">
            <v>45297</v>
          </cell>
          <cell r="Q264">
            <v>45304</v>
          </cell>
          <cell r="R264">
            <v>45311</v>
          </cell>
          <cell r="S264">
            <v>45318</v>
          </cell>
          <cell r="T264">
            <v>45325</v>
          </cell>
          <cell r="U264">
            <v>45332</v>
          </cell>
          <cell r="V264">
            <v>45339</v>
          </cell>
          <cell r="W264">
            <v>45346</v>
          </cell>
          <cell r="X264">
            <v>45353</v>
          </cell>
          <cell r="Y264">
            <v>45360</v>
          </cell>
          <cell r="Z264">
            <v>45367</v>
          </cell>
          <cell r="AA264">
            <v>45381</v>
          </cell>
          <cell r="AB264">
            <v>45388</v>
          </cell>
          <cell r="AC264">
            <v>45395</v>
          </cell>
          <cell r="AD264">
            <v>45402</v>
          </cell>
          <cell r="AE264">
            <v>45409</v>
          </cell>
          <cell r="AF264">
            <v>0</v>
          </cell>
        </row>
        <row r="265">
          <cell r="E265" t="str">
            <v>45 - 21</v>
          </cell>
          <cell r="F265" t="str">
            <v>4 - 0</v>
          </cell>
          <cell r="G265" t="str">
            <v>0 - 1</v>
          </cell>
          <cell r="H265" t="str">
            <v>5 - 0</v>
          </cell>
          <cell r="I265" t="str">
            <v>0 - 3</v>
          </cell>
          <cell r="J265" t="str">
            <v>0 - 1</v>
          </cell>
          <cell r="K265" t="str">
            <v>5 - 0</v>
          </cell>
          <cell r="L265" t="str">
            <v>4 - 1</v>
          </cell>
          <cell r="M265" t="str">
            <v>2 - 0</v>
          </cell>
          <cell r="N265" t="str">
            <v>1 - 0</v>
          </cell>
          <cell r="O265" t="str">
            <v>1 - 0</v>
          </cell>
          <cell r="P265" t="str">
            <v>3 - 0</v>
          </cell>
          <cell r="Q265" t="str">
            <v>2 - 2</v>
          </cell>
          <cell r="R265" t="str">
            <v>0 - 0</v>
          </cell>
          <cell r="S265" t="str">
            <v>3 - 2</v>
          </cell>
          <cell r="T265" t="str">
            <v>0 - 0</v>
          </cell>
          <cell r="U265" t="str">
            <v>3 - 0</v>
          </cell>
          <cell r="V265" t="str">
            <v>1 - 1</v>
          </cell>
          <cell r="W265" t="str">
            <v>1 - 1</v>
          </cell>
          <cell r="X265" t="str">
            <v>1 - 0</v>
          </cell>
          <cell r="Y265" t="str">
            <v>1 - 0</v>
          </cell>
          <cell r="Z265" t="str">
            <v>1 - 2</v>
          </cell>
          <cell r="AA265" t="str">
            <v>2 - 1</v>
          </cell>
          <cell r="AB265" t="str">
            <v>2 - 0</v>
          </cell>
          <cell r="AC265" t="str">
            <v>1 - 3</v>
          </cell>
          <cell r="AD265" t="str">
            <v>1 - 1</v>
          </cell>
          <cell r="AE265" t="str">
            <v>1 - 2</v>
          </cell>
        </row>
        <row r="266">
          <cell r="F266" t="str">
            <v>W</v>
          </cell>
          <cell r="G266" t="str">
            <v>L</v>
          </cell>
          <cell r="H266" t="str">
            <v>W</v>
          </cell>
          <cell r="I266" t="str">
            <v>L</v>
          </cell>
          <cell r="J266" t="str">
            <v>L</v>
          </cell>
          <cell r="K266" t="str">
            <v>W</v>
          </cell>
          <cell r="L266" t="str">
            <v>W</v>
          </cell>
          <cell r="M266" t="str">
            <v>W</v>
          </cell>
          <cell r="N266" t="str">
            <v>W</v>
          </cell>
          <cell r="O266" t="str">
            <v>W</v>
          </cell>
          <cell r="P266" t="str">
            <v>W</v>
          </cell>
          <cell r="Q266" t="str">
            <v>D</v>
          </cell>
          <cell r="R266" t="str">
            <v>D</v>
          </cell>
          <cell r="S266" t="str">
            <v>W</v>
          </cell>
          <cell r="T266" t="str">
            <v>D</v>
          </cell>
          <cell r="U266" t="str">
            <v>W</v>
          </cell>
          <cell r="V266" t="str">
            <v>D</v>
          </cell>
          <cell r="W266" t="str">
            <v>D</v>
          </cell>
          <cell r="X266" t="str">
            <v>W</v>
          </cell>
          <cell r="Y266" t="str">
            <v>W</v>
          </cell>
          <cell r="Z266" t="str">
            <v>L</v>
          </cell>
          <cell r="AA266" t="str">
            <v>W</v>
          </cell>
          <cell r="AB266" t="str">
            <v>W</v>
          </cell>
          <cell r="AC266" t="str">
            <v>L</v>
          </cell>
          <cell r="AD266" t="str">
            <v>D</v>
          </cell>
          <cell r="AE266" t="str">
            <v>L</v>
          </cell>
        </row>
        <row r="329">
          <cell r="F329">
            <v>45206</v>
          </cell>
          <cell r="G329">
            <v>45213</v>
          </cell>
          <cell r="H329">
            <v>45220</v>
          </cell>
          <cell r="I329">
            <v>45227</v>
          </cell>
          <cell r="J329">
            <v>45234</v>
          </cell>
          <cell r="K329">
            <v>45241</v>
          </cell>
          <cell r="L329">
            <v>45255</v>
          </cell>
          <cell r="M329">
            <v>45262</v>
          </cell>
          <cell r="N329">
            <v>45269</v>
          </cell>
          <cell r="O329">
            <v>45276</v>
          </cell>
          <cell r="P329">
            <v>45297</v>
          </cell>
          <cell r="Q329">
            <v>45304</v>
          </cell>
          <cell r="R329">
            <v>45311</v>
          </cell>
          <cell r="S329">
            <v>45318</v>
          </cell>
          <cell r="T329">
            <v>45325</v>
          </cell>
          <cell r="U329">
            <v>45332</v>
          </cell>
          <cell r="V329">
            <v>45339</v>
          </cell>
          <cell r="W329">
            <v>45346</v>
          </cell>
          <cell r="X329">
            <v>45353</v>
          </cell>
          <cell r="Y329">
            <v>45360</v>
          </cell>
          <cell r="Z329">
            <v>45367</v>
          </cell>
          <cell r="AA329">
            <v>45381</v>
          </cell>
          <cell r="AB329">
            <v>45388</v>
          </cell>
          <cell r="AC329">
            <v>45395</v>
          </cell>
          <cell r="AD329">
            <v>45402</v>
          </cell>
          <cell r="AE329">
            <v>45409</v>
          </cell>
          <cell r="AF329">
            <v>0</v>
          </cell>
        </row>
        <row r="330">
          <cell r="E330" t="str">
            <v>61 - 29</v>
          </cell>
          <cell r="F330" t="str">
            <v>2 - 0</v>
          </cell>
          <cell r="G330" t="str">
            <v>0 - 1</v>
          </cell>
          <cell r="H330" t="str">
            <v>1 - 0</v>
          </cell>
          <cell r="I330" t="str">
            <v>0 - 2</v>
          </cell>
          <cell r="J330" t="str">
            <v>4 - 1</v>
          </cell>
          <cell r="K330" t="str">
            <v>4 - 2</v>
          </cell>
          <cell r="L330" t="str">
            <v>5 - 4</v>
          </cell>
          <cell r="M330" t="str">
            <v>1 - 0</v>
          </cell>
          <cell r="N330" t="str">
            <v>1 - 0</v>
          </cell>
          <cell r="O330" t="str">
            <v>1 - 0</v>
          </cell>
          <cell r="P330" t="str">
            <v>2 - 2</v>
          </cell>
          <cell r="Q330" t="str">
            <v>5 - 3</v>
          </cell>
          <cell r="R330" t="str">
            <v>1 - 1</v>
          </cell>
          <cell r="S330" t="str">
            <v>4 - 0</v>
          </cell>
          <cell r="T330" t="str">
            <v>2 - 0</v>
          </cell>
          <cell r="U330" t="str">
            <v>1 - 3</v>
          </cell>
          <cell r="V330" t="str">
            <v>1 - 1</v>
          </cell>
          <cell r="W330" t="str">
            <v>4 - 2</v>
          </cell>
          <cell r="X330" t="str">
            <v>4 - 1</v>
          </cell>
          <cell r="Y330" t="str">
            <v>2 - 0</v>
          </cell>
          <cell r="Z330" t="str">
            <v>0 - 0</v>
          </cell>
          <cell r="AA330" t="str">
            <v>4 - 1</v>
          </cell>
          <cell r="AB330" t="str">
            <v>4 - 1</v>
          </cell>
          <cell r="AC330" t="str">
            <v>4 - 2</v>
          </cell>
          <cell r="AD330" t="str">
            <v>3 - 2</v>
          </cell>
          <cell r="AE330" t="str">
            <v>1 - 0</v>
          </cell>
        </row>
        <row r="331">
          <cell r="F331" t="str">
            <v>W</v>
          </cell>
          <cell r="G331" t="str">
            <v>L</v>
          </cell>
          <cell r="H331" t="str">
            <v>W</v>
          </cell>
          <cell r="I331" t="str">
            <v>L</v>
          </cell>
          <cell r="J331" t="str">
            <v>W</v>
          </cell>
          <cell r="K331" t="str">
            <v>W</v>
          </cell>
          <cell r="L331" t="str">
            <v>W</v>
          </cell>
          <cell r="M331" t="str">
            <v>W</v>
          </cell>
          <cell r="N331" t="str">
            <v>W</v>
          </cell>
          <cell r="O331" t="str">
            <v>W</v>
          </cell>
          <cell r="P331" t="str">
            <v>D</v>
          </cell>
          <cell r="Q331" t="str">
            <v>W</v>
          </cell>
          <cell r="R331" t="str">
            <v>D</v>
          </cell>
          <cell r="S331" t="str">
            <v>W</v>
          </cell>
          <cell r="T331" t="str">
            <v>W</v>
          </cell>
          <cell r="U331" t="str">
            <v>L</v>
          </cell>
          <cell r="V331" t="str">
            <v>D</v>
          </cell>
          <cell r="W331" t="str">
            <v>W</v>
          </cell>
          <cell r="X331" t="str">
            <v>W</v>
          </cell>
          <cell r="Y331" t="str">
            <v>W</v>
          </cell>
          <cell r="Z331" t="str">
            <v>D</v>
          </cell>
          <cell r="AA331" t="str">
            <v>W</v>
          </cell>
          <cell r="AB331" t="str">
            <v>W</v>
          </cell>
          <cell r="AC331" t="str">
            <v>W</v>
          </cell>
          <cell r="AD331" t="str">
            <v>W</v>
          </cell>
          <cell r="AE331" t="str">
            <v>W</v>
          </cell>
        </row>
        <row r="394">
          <cell r="F394">
            <v>45206</v>
          </cell>
          <cell r="G394">
            <v>45213</v>
          </cell>
          <cell r="H394">
            <v>45220</v>
          </cell>
          <cell r="I394">
            <v>45227</v>
          </cell>
          <cell r="J394">
            <v>45234</v>
          </cell>
          <cell r="K394">
            <v>45241</v>
          </cell>
          <cell r="L394">
            <v>45255</v>
          </cell>
          <cell r="M394">
            <v>45262</v>
          </cell>
          <cell r="N394">
            <v>45269</v>
          </cell>
          <cell r="O394">
            <v>45276</v>
          </cell>
          <cell r="P394">
            <v>45297</v>
          </cell>
          <cell r="Q394">
            <v>45304</v>
          </cell>
          <cell r="R394">
            <v>45311</v>
          </cell>
          <cell r="S394">
            <v>45318</v>
          </cell>
          <cell r="T394">
            <v>45325</v>
          </cell>
          <cell r="U394">
            <v>45332</v>
          </cell>
          <cell r="V394">
            <v>45339</v>
          </cell>
          <cell r="W394">
            <v>45346</v>
          </cell>
          <cell r="X394">
            <v>45353</v>
          </cell>
          <cell r="Y394">
            <v>45360</v>
          </cell>
          <cell r="Z394">
            <v>45367</v>
          </cell>
          <cell r="AA394">
            <v>45381</v>
          </cell>
          <cell r="AB394">
            <v>45388</v>
          </cell>
          <cell r="AC394">
            <v>45395</v>
          </cell>
          <cell r="AD394">
            <v>45402</v>
          </cell>
          <cell r="AE394">
            <v>45409</v>
          </cell>
          <cell r="AF394">
            <v>0</v>
          </cell>
        </row>
        <row r="395">
          <cell r="E395" t="str">
            <v>62 - 35</v>
          </cell>
          <cell r="F395" t="str">
            <v>2 - 2</v>
          </cell>
          <cell r="G395" t="str">
            <v>5 - 0</v>
          </cell>
          <cell r="H395" t="str">
            <v>1 - 1</v>
          </cell>
          <cell r="I395" t="str">
            <v>2 - 4</v>
          </cell>
          <cell r="J395" t="str">
            <v>3 - 3</v>
          </cell>
          <cell r="K395" t="str">
            <v>1 - 3</v>
          </cell>
          <cell r="L395" t="str">
            <v>1 - 0</v>
          </cell>
          <cell r="M395" t="str">
            <v>1 - 1</v>
          </cell>
          <cell r="N395" t="str">
            <v>3 - 0</v>
          </cell>
          <cell r="O395" t="str">
            <v>3 - 2</v>
          </cell>
          <cell r="P395" t="str">
            <v>4 - 2</v>
          </cell>
          <cell r="Q395" t="str">
            <v>3 - 0</v>
          </cell>
          <cell r="R395" t="str">
            <v>2 - 1</v>
          </cell>
          <cell r="S395" t="str">
            <v>3 - 0</v>
          </cell>
          <cell r="T395" t="str">
            <v>3 - 3</v>
          </cell>
          <cell r="U395" t="str">
            <v>3 - 1</v>
          </cell>
          <cell r="V395" t="str">
            <v>4 - 1</v>
          </cell>
          <cell r="W395" t="str">
            <v>2 - 0</v>
          </cell>
          <cell r="X395" t="str">
            <v>4 - 2</v>
          </cell>
          <cell r="Y395" t="str">
            <v>3 - 1</v>
          </cell>
          <cell r="Z395" t="str">
            <v>2 - 0</v>
          </cell>
          <cell r="AA395" t="str">
            <v>0 - 3</v>
          </cell>
          <cell r="AB395" t="str">
            <v>0 - 0</v>
          </cell>
          <cell r="AC395" t="str">
            <v>4 - 0</v>
          </cell>
          <cell r="AD395" t="str">
            <v>2 - 2</v>
          </cell>
          <cell r="AE395" t="str">
            <v>1 - 3</v>
          </cell>
        </row>
        <row r="396">
          <cell r="F396" t="str">
            <v>D</v>
          </cell>
          <cell r="G396" t="str">
            <v>W</v>
          </cell>
          <cell r="H396" t="str">
            <v>D</v>
          </cell>
          <cell r="I396" t="str">
            <v>L</v>
          </cell>
          <cell r="J396" t="str">
            <v>D</v>
          </cell>
          <cell r="K396" t="str">
            <v>L</v>
          </cell>
          <cell r="L396" t="str">
            <v>W</v>
          </cell>
          <cell r="M396" t="str">
            <v>D</v>
          </cell>
          <cell r="N396" t="str">
            <v>W</v>
          </cell>
          <cell r="O396" t="str">
            <v>W</v>
          </cell>
          <cell r="P396" t="str">
            <v>W</v>
          </cell>
          <cell r="Q396" t="str">
            <v>W</v>
          </cell>
          <cell r="R396" t="str">
            <v>W</v>
          </cell>
          <cell r="S396" t="str">
            <v>W</v>
          </cell>
          <cell r="T396" t="str">
            <v>D</v>
          </cell>
          <cell r="U396" t="str">
            <v>W</v>
          </cell>
          <cell r="V396" t="str">
            <v>W</v>
          </cell>
          <cell r="W396" t="str">
            <v>W</v>
          </cell>
          <cell r="X396" t="str">
            <v>W</v>
          </cell>
          <cell r="Y396" t="str">
            <v>W</v>
          </cell>
          <cell r="Z396" t="str">
            <v>W</v>
          </cell>
          <cell r="AA396" t="str">
            <v>L</v>
          </cell>
          <cell r="AB396" t="str">
            <v>D</v>
          </cell>
          <cell r="AC396" t="str">
            <v>W</v>
          </cell>
          <cell r="AD396" t="str">
            <v>D</v>
          </cell>
          <cell r="AE396" t="str">
            <v>L</v>
          </cell>
        </row>
        <row r="459">
          <cell r="F459">
            <v>45206</v>
          </cell>
          <cell r="G459">
            <v>45213</v>
          </cell>
          <cell r="H459">
            <v>45220</v>
          </cell>
          <cell r="I459">
            <v>45227</v>
          </cell>
          <cell r="J459">
            <v>45234</v>
          </cell>
          <cell r="K459">
            <v>45241</v>
          </cell>
          <cell r="L459">
            <v>45255</v>
          </cell>
          <cell r="M459">
            <v>45262</v>
          </cell>
          <cell r="N459">
            <v>45269</v>
          </cell>
          <cell r="O459">
            <v>45276</v>
          </cell>
          <cell r="P459">
            <v>45297</v>
          </cell>
          <cell r="Q459">
            <v>45304</v>
          </cell>
          <cell r="R459">
            <v>45311</v>
          </cell>
          <cell r="S459">
            <v>45318</v>
          </cell>
          <cell r="T459">
            <v>45325</v>
          </cell>
          <cell r="U459">
            <v>45332</v>
          </cell>
          <cell r="V459">
            <v>45339</v>
          </cell>
          <cell r="W459">
            <v>45346</v>
          </cell>
          <cell r="X459">
            <v>45353</v>
          </cell>
          <cell r="Y459">
            <v>45360</v>
          </cell>
          <cell r="Z459">
            <v>45367</v>
          </cell>
          <cell r="AA459">
            <v>45381</v>
          </cell>
          <cell r="AB459">
            <v>45388</v>
          </cell>
          <cell r="AC459">
            <v>45395</v>
          </cell>
          <cell r="AD459">
            <v>45402</v>
          </cell>
          <cell r="AE459">
            <v>45409</v>
          </cell>
          <cell r="AF459">
            <v>0</v>
          </cell>
        </row>
        <row r="460">
          <cell r="E460" t="str">
            <v>38 - 20</v>
          </cell>
          <cell r="F460" t="str">
            <v>3 - 0</v>
          </cell>
          <cell r="G460" t="str">
            <v>0 - 1</v>
          </cell>
          <cell r="H460" t="str">
            <v>2 - 0</v>
          </cell>
          <cell r="I460" t="str">
            <v>3 - 1</v>
          </cell>
          <cell r="J460" t="str">
            <v>1 - 3</v>
          </cell>
          <cell r="K460" t="str">
            <v>1 - 1</v>
          </cell>
          <cell r="L460" t="str">
            <v>0 - 2</v>
          </cell>
          <cell r="M460" t="str">
            <v>0 - 1</v>
          </cell>
          <cell r="N460" t="str">
            <v>2 - 1</v>
          </cell>
          <cell r="O460" t="str">
            <v>4 - 1</v>
          </cell>
          <cell r="P460" t="str">
            <v>0 - 1</v>
          </cell>
          <cell r="Q460" t="str">
            <v>1 - 0</v>
          </cell>
          <cell r="R460" t="str">
            <v>1 - 0</v>
          </cell>
          <cell r="S460" t="str">
            <v>3 - 0</v>
          </cell>
          <cell r="T460" t="str">
            <v>0 - 1</v>
          </cell>
          <cell r="U460" t="str">
            <v>2 - 1</v>
          </cell>
          <cell r="V460" t="str">
            <v>4 - 0</v>
          </cell>
          <cell r="W460" t="str">
            <v>0 - 1</v>
          </cell>
          <cell r="X460" t="str">
            <v>2 - 0</v>
          </cell>
          <cell r="Y460" t="str">
            <v>2 - 0</v>
          </cell>
          <cell r="Z460" t="str">
            <v>2 - 0</v>
          </cell>
          <cell r="AA460" t="str">
            <v>0 - 0</v>
          </cell>
          <cell r="AB460" t="str">
            <v>2 - 0</v>
          </cell>
          <cell r="AC460" t="str">
            <v>1 - 2</v>
          </cell>
          <cell r="AD460" t="str">
            <v>0 - 1</v>
          </cell>
          <cell r="AE460" t="str">
            <v>2 - 2</v>
          </cell>
        </row>
        <row r="461">
          <cell r="F461" t="str">
            <v>W</v>
          </cell>
          <cell r="G461" t="str">
            <v>L</v>
          </cell>
          <cell r="H461" t="str">
            <v>W</v>
          </cell>
          <cell r="I461" t="str">
            <v>W</v>
          </cell>
          <cell r="J461" t="str">
            <v>L</v>
          </cell>
          <cell r="K461" t="str">
            <v>D</v>
          </cell>
          <cell r="L461" t="str">
            <v>L</v>
          </cell>
          <cell r="M461" t="str">
            <v>L</v>
          </cell>
          <cell r="N461" t="str">
            <v>W</v>
          </cell>
          <cell r="O461" t="str">
            <v>W</v>
          </cell>
          <cell r="P461" t="str">
            <v>L</v>
          </cell>
          <cell r="Q461" t="str">
            <v>W</v>
          </cell>
          <cell r="R461" t="str">
            <v>W</v>
          </cell>
          <cell r="S461" t="str">
            <v>W</v>
          </cell>
          <cell r="T461" t="str">
            <v>L</v>
          </cell>
          <cell r="U461" t="str">
            <v>W</v>
          </cell>
          <cell r="V461" t="str">
            <v>W</v>
          </cell>
          <cell r="W461" t="str">
            <v>L</v>
          </cell>
          <cell r="X461" t="str">
            <v>W</v>
          </cell>
          <cell r="Y461" t="str">
            <v>W</v>
          </cell>
          <cell r="Z461" t="str">
            <v>W</v>
          </cell>
          <cell r="AA461" t="str">
            <v>D</v>
          </cell>
          <cell r="AB461" t="str">
            <v>W</v>
          </cell>
          <cell r="AC461" t="str">
            <v>L</v>
          </cell>
          <cell r="AD461" t="str">
            <v>L</v>
          </cell>
          <cell r="AE461" t="str">
            <v>D</v>
          </cell>
        </row>
        <row r="528">
          <cell r="F528">
            <v>45206</v>
          </cell>
          <cell r="G528">
            <v>45213</v>
          </cell>
          <cell r="H528">
            <v>45220</v>
          </cell>
          <cell r="I528">
            <v>45227</v>
          </cell>
          <cell r="J528">
            <v>45234</v>
          </cell>
          <cell r="K528">
            <v>45241</v>
          </cell>
          <cell r="L528">
            <v>45255</v>
          </cell>
          <cell r="M528">
            <v>45262</v>
          </cell>
          <cell r="N528">
            <v>45269</v>
          </cell>
          <cell r="O528">
            <v>45276</v>
          </cell>
          <cell r="P528">
            <v>45297</v>
          </cell>
          <cell r="Q528">
            <v>45304</v>
          </cell>
          <cell r="R528">
            <v>45311</v>
          </cell>
          <cell r="S528">
            <v>45318</v>
          </cell>
          <cell r="T528">
            <v>45325</v>
          </cell>
          <cell r="U528">
            <v>45332</v>
          </cell>
          <cell r="V528">
            <v>45339</v>
          </cell>
          <cell r="W528">
            <v>45346</v>
          </cell>
          <cell r="X528">
            <v>45353</v>
          </cell>
          <cell r="Y528">
            <v>45360</v>
          </cell>
          <cell r="Z528">
            <v>45367</v>
          </cell>
          <cell r="AA528">
            <v>45381</v>
          </cell>
          <cell r="AB528">
            <v>45388</v>
          </cell>
          <cell r="AC528">
            <v>45395</v>
          </cell>
          <cell r="AD528">
            <v>45402</v>
          </cell>
          <cell r="AE528">
            <v>45409</v>
          </cell>
          <cell r="AF528">
            <v>0</v>
          </cell>
        </row>
        <row r="529">
          <cell r="E529" t="str">
            <v>63 - 27</v>
          </cell>
          <cell r="F529" t="str">
            <v>0 - 0</v>
          </cell>
          <cell r="G529" t="str">
            <v>0 - 0</v>
          </cell>
          <cell r="H529" t="str">
            <v>3 - 1</v>
          </cell>
          <cell r="I529" t="str">
            <v>4 - 1</v>
          </cell>
          <cell r="J529" t="str">
            <v>1 - 0</v>
          </cell>
          <cell r="K529" t="str">
            <v>4 - 0</v>
          </cell>
          <cell r="L529" t="str">
            <v>2 - 0</v>
          </cell>
          <cell r="M529" t="str">
            <v>3 - 1</v>
          </cell>
          <cell r="N529" t="str">
            <v>1 - 0</v>
          </cell>
          <cell r="O529" t="str">
            <v>1 - 2</v>
          </cell>
          <cell r="P529" t="str">
            <v>2 - 0</v>
          </cell>
          <cell r="Q529" t="str">
            <v>3 - 3</v>
          </cell>
          <cell r="R529" t="str">
            <v>0 - 1</v>
          </cell>
          <cell r="S529" t="str">
            <v>3 - 1</v>
          </cell>
          <cell r="T529" t="str">
            <v>3 - 1</v>
          </cell>
          <cell r="U529" t="str">
            <v>2 - 1</v>
          </cell>
          <cell r="V529" t="str">
            <v>3 - 2</v>
          </cell>
          <cell r="W529" t="str">
            <v>1 - 2</v>
          </cell>
          <cell r="X529" t="str">
            <v>2 - 2</v>
          </cell>
          <cell r="Y529" t="str">
            <v>5 - 0</v>
          </cell>
          <cell r="Z529" t="str">
            <v>2 - 2</v>
          </cell>
          <cell r="AA529" t="str">
            <v>5 - 1</v>
          </cell>
          <cell r="AB529" t="str">
            <v>3 - 1</v>
          </cell>
          <cell r="AC529" t="str">
            <v>8 - 1</v>
          </cell>
          <cell r="AD529" t="str">
            <v>2 - 3</v>
          </cell>
          <cell r="AE529" t="str">
            <v>0 - 1</v>
          </cell>
        </row>
        <row r="530">
          <cell r="F530" t="str">
            <v>D</v>
          </cell>
          <cell r="G530" t="str">
            <v>D</v>
          </cell>
          <cell r="H530" t="str">
            <v>W</v>
          </cell>
          <cell r="I530" t="str">
            <v>W</v>
          </cell>
          <cell r="J530" t="str">
            <v>W</v>
          </cell>
          <cell r="K530" t="str">
            <v>W</v>
          </cell>
          <cell r="L530" t="str">
            <v>W</v>
          </cell>
          <cell r="M530" t="str">
            <v>W</v>
          </cell>
          <cell r="N530" t="str">
            <v>W</v>
          </cell>
          <cell r="O530" t="str">
            <v>L</v>
          </cell>
          <cell r="P530" t="str">
            <v>W</v>
          </cell>
          <cell r="Q530" t="str">
            <v>D</v>
          </cell>
          <cell r="R530" t="str">
            <v>L</v>
          </cell>
          <cell r="S530" t="str">
            <v>W</v>
          </cell>
          <cell r="T530" t="str">
            <v>W</v>
          </cell>
          <cell r="U530" t="str">
            <v>W</v>
          </cell>
          <cell r="V530" t="str">
            <v>W</v>
          </cell>
          <cell r="W530" t="str">
            <v>L</v>
          </cell>
          <cell r="X530" t="str">
            <v>D</v>
          </cell>
          <cell r="Y530" t="str">
            <v>W</v>
          </cell>
          <cell r="Z530" t="str">
            <v>D</v>
          </cell>
          <cell r="AA530" t="str">
            <v>W</v>
          </cell>
          <cell r="AB530" t="str">
            <v>W</v>
          </cell>
          <cell r="AC530" t="str">
            <v>W</v>
          </cell>
          <cell r="AD530" t="str">
            <v>L</v>
          </cell>
          <cell r="AE530" t="str">
            <v>L</v>
          </cell>
        </row>
      </sheetData>
      <sheetData sheetId="5">
        <row r="18">
          <cell r="H18">
            <v>45206</v>
          </cell>
          <cell r="I18">
            <v>45213</v>
          </cell>
          <cell r="J18">
            <v>45220</v>
          </cell>
          <cell r="K18">
            <v>45227</v>
          </cell>
          <cell r="L18">
            <v>45234</v>
          </cell>
          <cell r="M18">
            <v>45241</v>
          </cell>
          <cell r="N18">
            <v>45255</v>
          </cell>
          <cell r="O18">
            <v>45262</v>
          </cell>
          <cell r="P18">
            <v>45269</v>
          </cell>
          <cell r="Q18">
            <v>45276</v>
          </cell>
          <cell r="R18">
            <v>45297</v>
          </cell>
          <cell r="S18">
            <v>45304</v>
          </cell>
          <cell r="T18">
            <v>45311</v>
          </cell>
          <cell r="U18">
            <v>45318</v>
          </cell>
          <cell r="V18">
            <v>45325</v>
          </cell>
          <cell r="W18">
            <v>45332</v>
          </cell>
          <cell r="X18">
            <v>45339</v>
          </cell>
        </row>
      </sheetData>
      <sheetData sheetId="6"/>
      <sheetData sheetId="7"/>
      <sheetData sheetId="8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2D8F1-4314-4173-ADD6-23D100CA4501}">
  <sheetPr codeName="Sheet1"/>
  <dimension ref="A1:P74"/>
  <sheetViews>
    <sheetView tabSelected="1" zoomScale="65" workbookViewId="0">
      <pane ySplit="3" topLeftCell="A4" activePane="bottomLeft" state="frozen"/>
      <selection activeCell="B24" sqref="B24"/>
      <selection pane="bottomLeft"/>
    </sheetView>
  </sheetViews>
  <sheetFormatPr defaultColWidth="9.33203125" defaultRowHeight="15" x14ac:dyDescent="0.3"/>
  <cols>
    <col min="1" max="1" width="4.33203125" style="1" bestFit="1" customWidth="1"/>
    <col min="2" max="2" width="15.83203125" style="1" bestFit="1" customWidth="1"/>
    <col min="3" max="3" width="7.6640625" style="1" bestFit="1" customWidth="1"/>
    <col min="4" max="4" width="10.5" style="1" bestFit="1" customWidth="1"/>
    <col min="5" max="5" width="19.83203125" style="1" customWidth="1"/>
    <col min="6" max="6" width="7" style="1" customWidth="1"/>
    <col min="7" max="7" width="20.1640625" style="1" customWidth="1"/>
    <col min="8" max="8" width="20.5" style="1" customWidth="1"/>
    <col min="9" max="9" width="21.5" style="1" customWidth="1"/>
    <col min="10" max="10" width="20.5" style="1" bestFit="1" customWidth="1"/>
    <col min="11" max="11" width="23.1640625" style="1" bestFit="1" customWidth="1"/>
    <col min="12" max="12" width="11.83203125" style="1" customWidth="1"/>
    <col min="13" max="13" width="26.1640625" style="1" customWidth="1"/>
    <col min="14" max="14" width="11" style="1" customWidth="1"/>
    <col min="15" max="15" width="9.33203125" style="1" customWidth="1"/>
    <col min="16" max="16" width="10.6640625" style="1" customWidth="1"/>
    <col min="17" max="17" width="9.33203125" style="1"/>
    <col min="18" max="18" width="10.5" style="1" bestFit="1" customWidth="1"/>
    <col min="19" max="16384" width="9.33203125" style="1"/>
  </cols>
  <sheetData>
    <row r="1" spans="1:16" ht="19.5" x14ac:dyDescent="0.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3" spans="1:16" ht="60" customHeight="1" x14ac:dyDescent="0.3">
      <c r="B3" s="4" t="s">
        <v>1</v>
      </c>
      <c r="C3" s="4" t="s">
        <v>2</v>
      </c>
      <c r="D3" s="5" t="s">
        <v>3</v>
      </c>
      <c r="E3" s="6" t="s">
        <v>4</v>
      </c>
      <c r="F3" s="7" t="s">
        <v>5</v>
      </c>
      <c r="G3" s="6" t="s">
        <v>6</v>
      </c>
      <c r="H3" s="7" t="s">
        <v>5</v>
      </c>
      <c r="I3" s="8" t="s">
        <v>7</v>
      </c>
      <c r="J3" s="6" t="s">
        <v>8</v>
      </c>
      <c r="K3" s="4" t="s">
        <v>9</v>
      </c>
      <c r="L3" s="7" t="s">
        <v>10</v>
      </c>
      <c r="M3" s="5" t="s">
        <v>11</v>
      </c>
      <c r="N3" s="4" t="s">
        <v>12</v>
      </c>
      <c r="O3" s="4" t="s">
        <v>13</v>
      </c>
      <c r="P3" s="4" t="s">
        <v>14</v>
      </c>
    </row>
    <row r="4" spans="1:16" ht="30" customHeight="1" x14ac:dyDescent="0.3">
      <c r="A4" s="9"/>
      <c r="B4" s="10"/>
      <c r="C4" s="11"/>
      <c r="D4" s="11"/>
      <c r="E4" s="12"/>
      <c r="F4" s="13"/>
      <c r="G4" s="12"/>
      <c r="H4" s="13"/>
      <c r="I4" s="14"/>
      <c r="J4" s="12"/>
      <c r="K4" s="11"/>
      <c r="L4" s="13"/>
      <c r="M4" s="10"/>
      <c r="N4" s="15"/>
      <c r="O4" s="11"/>
      <c r="P4" s="11"/>
    </row>
    <row r="5" spans="1:16" ht="30" customHeight="1" x14ac:dyDescent="0.3">
      <c r="A5" s="9">
        <v>47</v>
      </c>
      <c r="B5" s="10" t="s">
        <v>185</v>
      </c>
      <c r="C5" s="11">
        <v>26</v>
      </c>
      <c r="D5" s="11">
        <v>9</v>
      </c>
      <c r="E5" s="12" t="s">
        <v>23</v>
      </c>
      <c r="F5" s="13">
        <v>61</v>
      </c>
      <c r="G5" s="12" t="s">
        <v>16</v>
      </c>
      <c r="H5" s="13">
        <v>53</v>
      </c>
      <c r="I5" s="14" t="s">
        <v>186</v>
      </c>
      <c r="J5" s="12" t="s">
        <v>24</v>
      </c>
      <c r="K5" s="11" t="s">
        <v>187</v>
      </c>
      <c r="L5" s="13">
        <v>17</v>
      </c>
      <c r="M5" s="10" t="s">
        <v>188</v>
      </c>
      <c r="N5" s="15">
        <v>157.89999999999998</v>
      </c>
      <c r="O5" s="11">
        <v>5</v>
      </c>
      <c r="P5" s="11">
        <v>383</v>
      </c>
    </row>
    <row r="6" spans="1:16" ht="30" customHeight="1" x14ac:dyDescent="0.3">
      <c r="A6" s="9">
        <v>46</v>
      </c>
      <c r="B6" s="10" t="s">
        <v>15</v>
      </c>
      <c r="C6" s="11">
        <v>27</v>
      </c>
      <c r="D6" s="11">
        <v>9</v>
      </c>
      <c r="E6" s="12" t="s">
        <v>16</v>
      </c>
      <c r="F6" s="13">
        <v>62</v>
      </c>
      <c r="G6" s="12" t="s">
        <v>17</v>
      </c>
      <c r="H6" s="13">
        <v>57</v>
      </c>
      <c r="I6" s="14" t="s">
        <v>18</v>
      </c>
      <c r="J6" s="12" t="s">
        <v>19</v>
      </c>
      <c r="K6" s="11" t="s">
        <v>20</v>
      </c>
      <c r="L6" s="13">
        <v>16</v>
      </c>
      <c r="M6" s="10" t="s">
        <v>21</v>
      </c>
      <c r="N6" s="15">
        <v>158.75</v>
      </c>
      <c r="O6" s="11">
        <v>7</v>
      </c>
      <c r="P6" s="11">
        <v>394</v>
      </c>
    </row>
    <row r="7" spans="1:16" ht="30" customHeight="1" x14ac:dyDescent="0.3">
      <c r="A7" s="9">
        <v>45</v>
      </c>
      <c r="B7" s="10" t="s">
        <v>22</v>
      </c>
      <c r="C7" s="11">
        <v>31</v>
      </c>
      <c r="D7" s="11">
        <v>8</v>
      </c>
      <c r="E7" s="12" t="s">
        <v>23</v>
      </c>
      <c r="F7" s="13">
        <v>73</v>
      </c>
      <c r="G7" s="12" t="s">
        <v>24</v>
      </c>
      <c r="H7" s="13">
        <v>68</v>
      </c>
      <c r="I7" s="14" t="s">
        <v>25</v>
      </c>
      <c r="J7" s="12" t="s">
        <v>23</v>
      </c>
      <c r="K7" s="11" t="s">
        <v>26</v>
      </c>
      <c r="L7" s="13">
        <v>22</v>
      </c>
      <c r="M7" s="10" t="s">
        <v>27</v>
      </c>
      <c r="N7" s="15">
        <v>123.8</v>
      </c>
      <c r="O7" s="11">
        <v>7</v>
      </c>
      <c r="P7" s="11">
        <v>422</v>
      </c>
    </row>
    <row r="8" spans="1:16" ht="30" customHeight="1" x14ac:dyDescent="0.3">
      <c r="A8" s="9">
        <f>+A9+1</f>
        <v>44</v>
      </c>
      <c r="B8" s="10" t="s">
        <v>28</v>
      </c>
      <c r="C8" s="11">
        <v>25</v>
      </c>
      <c r="D8" s="11">
        <v>8</v>
      </c>
      <c r="E8" s="12" t="s">
        <v>29</v>
      </c>
      <c r="F8" s="13">
        <v>54</v>
      </c>
      <c r="G8" s="12" t="s">
        <v>16</v>
      </c>
      <c r="H8" s="13">
        <v>49</v>
      </c>
      <c r="I8" s="14" t="s">
        <v>29</v>
      </c>
      <c r="J8" s="12" t="s">
        <v>29</v>
      </c>
      <c r="K8" s="11" t="s">
        <v>30</v>
      </c>
      <c r="L8" s="13">
        <v>12</v>
      </c>
      <c r="M8" s="10" t="s">
        <v>31</v>
      </c>
      <c r="N8" s="15">
        <v>108.25</v>
      </c>
      <c r="O8" s="11">
        <v>6</v>
      </c>
      <c r="P8" s="11">
        <v>268</v>
      </c>
    </row>
    <row r="9" spans="1:16" ht="30" customHeight="1" x14ac:dyDescent="0.3">
      <c r="A9" s="9">
        <v>43</v>
      </c>
      <c r="B9" s="10" t="s">
        <v>32</v>
      </c>
      <c r="C9" s="11">
        <v>17</v>
      </c>
      <c r="D9" s="11">
        <v>9</v>
      </c>
      <c r="E9" s="12" t="s">
        <v>23</v>
      </c>
      <c r="F9" s="13">
        <v>44</v>
      </c>
      <c r="G9" s="12" t="s">
        <v>33</v>
      </c>
      <c r="H9" s="13">
        <v>38</v>
      </c>
      <c r="I9" s="14" t="s">
        <v>23</v>
      </c>
      <c r="J9" s="12" t="s">
        <v>34</v>
      </c>
      <c r="K9" s="11" t="s">
        <v>35</v>
      </c>
      <c r="L9" s="13">
        <v>12</v>
      </c>
      <c r="M9" s="10" t="s">
        <v>36</v>
      </c>
      <c r="N9" s="15">
        <v>112.69999999999999</v>
      </c>
      <c r="O9" s="11">
        <v>11</v>
      </c>
      <c r="P9" s="11">
        <v>280</v>
      </c>
    </row>
    <row r="10" spans="1:16" ht="30" customHeight="1" x14ac:dyDescent="0.3">
      <c r="A10" s="9">
        <v>42</v>
      </c>
      <c r="B10" s="10" t="s">
        <v>37</v>
      </c>
      <c r="C10" s="11">
        <v>17</v>
      </c>
      <c r="D10" s="11">
        <v>9</v>
      </c>
      <c r="E10" s="12" t="s">
        <v>23</v>
      </c>
      <c r="F10" s="13">
        <v>39</v>
      </c>
      <c r="G10" s="12" t="s">
        <v>16</v>
      </c>
      <c r="H10" s="13">
        <v>35</v>
      </c>
      <c r="I10" s="14" t="s">
        <v>24</v>
      </c>
      <c r="J10" s="12" t="s">
        <v>38</v>
      </c>
      <c r="K10" s="11" t="s">
        <v>39</v>
      </c>
      <c r="L10" s="13">
        <v>12</v>
      </c>
      <c r="M10" s="10" t="s">
        <v>40</v>
      </c>
      <c r="N10" s="15">
        <v>107.65</v>
      </c>
      <c r="O10" s="11">
        <v>8</v>
      </c>
      <c r="P10" s="11">
        <v>263</v>
      </c>
    </row>
    <row r="11" spans="1:16" ht="30" customHeight="1" x14ac:dyDescent="0.3">
      <c r="A11" s="9">
        <v>41</v>
      </c>
      <c r="B11" s="10" t="s">
        <v>41</v>
      </c>
      <c r="C11" s="11">
        <v>17</v>
      </c>
      <c r="D11" s="11">
        <v>9</v>
      </c>
      <c r="E11" s="12" t="s">
        <v>23</v>
      </c>
      <c r="F11" s="13">
        <v>45</v>
      </c>
      <c r="G11" s="12" t="s">
        <v>33</v>
      </c>
      <c r="H11" s="13">
        <v>38</v>
      </c>
      <c r="I11" s="14" t="s">
        <v>42</v>
      </c>
      <c r="J11" s="12" t="s">
        <v>29</v>
      </c>
      <c r="K11" s="11" t="s">
        <v>43</v>
      </c>
      <c r="L11" s="13">
        <v>9</v>
      </c>
      <c r="M11" s="10" t="s">
        <v>36</v>
      </c>
      <c r="N11" s="15">
        <v>91.55</v>
      </c>
      <c r="O11" s="11">
        <v>6</v>
      </c>
      <c r="P11" s="11">
        <v>269</v>
      </c>
    </row>
    <row r="12" spans="1:16" ht="30" customHeight="1" x14ac:dyDescent="0.3">
      <c r="A12" s="9">
        <v>40</v>
      </c>
      <c r="B12" s="10" t="s">
        <v>44</v>
      </c>
      <c r="C12" s="11">
        <v>18</v>
      </c>
      <c r="D12" s="11">
        <v>10</v>
      </c>
      <c r="E12" s="12" t="s">
        <v>45</v>
      </c>
      <c r="F12" s="13">
        <v>45</v>
      </c>
      <c r="G12" s="12" t="s">
        <v>34</v>
      </c>
      <c r="H12" s="13">
        <v>41</v>
      </c>
      <c r="I12" s="14" t="s">
        <v>34</v>
      </c>
      <c r="J12" s="12" t="s">
        <v>45</v>
      </c>
      <c r="K12" s="11" t="s">
        <v>46</v>
      </c>
      <c r="L12" s="13">
        <v>14</v>
      </c>
      <c r="M12" s="10" t="s">
        <v>47</v>
      </c>
      <c r="N12" s="15">
        <v>114.4</v>
      </c>
      <c r="O12" s="11">
        <v>5</v>
      </c>
      <c r="P12" s="11">
        <v>323</v>
      </c>
    </row>
    <row r="13" spans="1:16" ht="30" customHeight="1" x14ac:dyDescent="0.3">
      <c r="A13" s="9">
        <v>39</v>
      </c>
      <c r="B13" s="10" t="s">
        <v>48</v>
      </c>
      <c r="C13" s="11">
        <v>18</v>
      </c>
      <c r="D13" s="11">
        <v>11</v>
      </c>
      <c r="E13" s="12" t="s">
        <v>16</v>
      </c>
      <c r="F13" s="13">
        <v>52</v>
      </c>
      <c r="G13" s="12" t="s">
        <v>33</v>
      </c>
      <c r="H13" s="13">
        <v>43</v>
      </c>
      <c r="I13" s="14" t="s">
        <v>16</v>
      </c>
      <c r="J13" s="12" t="s">
        <v>16</v>
      </c>
      <c r="K13" s="11" t="s">
        <v>46</v>
      </c>
      <c r="L13" s="13">
        <v>11</v>
      </c>
      <c r="M13" s="10" t="s">
        <v>49</v>
      </c>
      <c r="N13" s="15">
        <v>121.3</v>
      </c>
      <c r="O13" s="11">
        <v>4</v>
      </c>
      <c r="P13" s="11">
        <v>331</v>
      </c>
    </row>
    <row r="14" spans="1:16" ht="30" customHeight="1" x14ac:dyDescent="0.3">
      <c r="A14" s="9">
        <v>38</v>
      </c>
      <c r="B14" s="10" t="s">
        <v>50</v>
      </c>
      <c r="C14" s="11">
        <v>16</v>
      </c>
      <c r="D14" s="11">
        <v>11</v>
      </c>
      <c r="E14" s="12" t="s">
        <v>33</v>
      </c>
      <c r="F14" s="13">
        <v>40</v>
      </c>
      <c r="G14" s="12" t="s">
        <v>24</v>
      </c>
      <c r="H14" s="13">
        <v>37</v>
      </c>
      <c r="I14" s="14" t="s">
        <v>24</v>
      </c>
      <c r="J14" s="12" t="s">
        <v>34</v>
      </c>
      <c r="K14" s="11" t="s">
        <v>51</v>
      </c>
      <c r="L14" s="13">
        <v>12</v>
      </c>
      <c r="M14" s="10" t="s">
        <v>52</v>
      </c>
      <c r="N14" s="15">
        <v>136.75</v>
      </c>
      <c r="O14" s="11">
        <v>6</v>
      </c>
      <c r="P14" s="11">
        <v>304</v>
      </c>
    </row>
    <row r="15" spans="1:16" ht="30" customHeight="1" x14ac:dyDescent="0.3">
      <c r="A15" s="9">
        <v>37</v>
      </c>
      <c r="B15" s="10" t="s">
        <v>53</v>
      </c>
      <c r="C15" s="11">
        <v>19</v>
      </c>
      <c r="D15" s="11">
        <v>12</v>
      </c>
      <c r="E15" s="12" t="s">
        <v>16</v>
      </c>
      <c r="F15" s="13">
        <v>42</v>
      </c>
      <c r="G15" s="12" t="s">
        <v>54</v>
      </c>
      <c r="H15" s="13">
        <v>39</v>
      </c>
      <c r="I15" s="14" t="s">
        <v>16</v>
      </c>
      <c r="J15" s="12" t="s">
        <v>16</v>
      </c>
      <c r="K15" s="11" t="s">
        <v>55</v>
      </c>
      <c r="L15" s="13">
        <v>12</v>
      </c>
      <c r="M15" s="10" t="s">
        <v>56</v>
      </c>
      <c r="N15" s="15">
        <v>119.79999999999998</v>
      </c>
      <c r="O15" s="11">
        <v>7</v>
      </c>
      <c r="P15" s="11">
        <v>348</v>
      </c>
    </row>
    <row r="16" spans="1:16" ht="30" customHeight="1" x14ac:dyDescent="0.3">
      <c r="A16" s="9">
        <v>36</v>
      </c>
      <c r="B16" s="10" t="s">
        <v>57</v>
      </c>
      <c r="C16" s="11">
        <v>18</v>
      </c>
      <c r="D16" s="11">
        <v>13</v>
      </c>
      <c r="E16" s="12" t="s">
        <v>54</v>
      </c>
      <c r="F16" s="13">
        <v>43</v>
      </c>
      <c r="G16" s="12" t="s">
        <v>33</v>
      </c>
      <c r="H16" s="13">
        <v>43</v>
      </c>
      <c r="I16" s="14" t="s">
        <v>24</v>
      </c>
      <c r="J16" s="12" t="s">
        <v>54</v>
      </c>
      <c r="K16" s="11" t="s">
        <v>58</v>
      </c>
      <c r="L16" s="13">
        <v>18</v>
      </c>
      <c r="M16" s="10" t="s">
        <v>59</v>
      </c>
      <c r="N16" s="15">
        <v>142.4</v>
      </c>
      <c r="O16" s="11">
        <v>9</v>
      </c>
      <c r="P16" s="11">
        <v>362</v>
      </c>
    </row>
    <row r="17" spans="1:16" ht="30" customHeight="1" x14ac:dyDescent="0.3">
      <c r="A17" s="9">
        <v>35</v>
      </c>
      <c r="B17" s="10" t="s">
        <v>60</v>
      </c>
      <c r="C17" s="11">
        <v>19</v>
      </c>
      <c r="D17" s="11">
        <v>12</v>
      </c>
      <c r="E17" s="12" t="s">
        <v>33</v>
      </c>
      <c r="F17" s="13">
        <v>46</v>
      </c>
      <c r="G17" s="12" t="s">
        <v>23</v>
      </c>
      <c r="H17" s="13">
        <v>35</v>
      </c>
      <c r="I17" s="14" t="s">
        <v>24</v>
      </c>
      <c r="J17" s="16" t="s">
        <v>61</v>
      </c>
      <c r="K17" s="10" t="s">
        <v>62</v>
      </c>
      <c r="L17" s="13">
        <v>10</v>
      </c>
      <c r="M17" s="10" t="s">
        <v>63</v>
      </c>
      <c r="N17" s="15">
        <v>136.75</v>
      </c>
      <c r="O17" s="11">
        <v>8</v>
      </c>
      <c r="P17" s="11">
        <v>317</v>
      </c>
    </row>
    <row r="18" spans="1:16" ht="30" customHeight="1" x14ac:dyDescent="0.3">
      <c r="A18" s="9">
        <v>34</v>
      </c>
      <c r="B18" s="10" t="s">
        <v>64</v>
      </c>
      <c r="C18" s="11">
        <v>17</v>
      </c>
      <c r="D18" s="11">
        <v>10</v>
      </c>
      <c r="E18" s="12" t="s">
        <v>42</v>
      </c>
      <c r="F18" s="13">
        <v>37</v>
      </c>
      <c r="G18" s="12" t="s">
        <v>17</v>
      </c>
      <c r="H18" s="13">
        <v>37</v>
      </c>
      <c r="I18" s="14" t="s">
        <v>23</v>
      </c>
      <c r="J18" s="12" t="s">
        <v>42</v>
      </c>
      <c r="K18" s="11" t="s">
        <v>51</v>
      </c>
      <c r="L18" s="13">
        <v>12</v>
      </c>
      <c r="M18" s="10" t="s">
        <v>65</v>
      </c>
      <c r="N18" s="15">
        <v>122.35000000000001</v>
      </c>
      <c r="O18" s="11">
        <v>5</v>
      </c>
      <c r="P18" s="11">
        <v>249</v>
      </c>
    </row>
    <row r="19" spans="1:16" ht="30" customHeight="1" x14ac:dyDescent="0.3">
      <c r="A19" s="9">
        <v>33</v>
      </c>
      <c r="B19" s="10" t="s">
        <v>66</v>
      </c>
      <c r="C19" s="11">
        <v>17</v>
      </c>
      <c r="D19" s="11">
        <v>10</v>
      </c>
      <c r="E19" s="12" t="s">
        <v>24</v>
      </c>
      <c r="F19" s="13">
        <v>43</v>
      </c>
      <c r="G19" s="12" t="s">
        <v>33</v>
      </c>
      <c r="H19" s="13">
        <v>41</v>
      </c>
      <c r="I19" s="14" t="s">
        <v>42</v>
      </c>
      <c r="J19" s="12" t="s">
        <v>42</v>
      </c>
      <c r="K19" s="10" t="s">
        <v>67</v>
      </c>
      <c r="L19" s="13">
        <v>11</v>
      </c>
      <c r="M19" s="10" t="s">
        <v>68</v>
      </c>
      <c r="N19" s="15">
        <v>139.85000000000002</v>
      </c>
      <c r="O19" s="11">
        <v>9</v>
      </c>
      <c r="P19" s="11">
        <v>320</v>
      </c>
    </row>
    <row r="20" spans="1:16" ht="30" customHeight="1" x14ac:dyDescent="0.3">
      <c r="A20" s="9">
        <v>32</v>
      </c>
      <c r="B20" s="10" t="s">
        <v>69</v>
      </c>
      <c r="C20" s="11">
        <v>17</v>
      </c>
      <c r="D20" s="11">
        <v>10</v>
      </c>
      <c r="E20" s="12" t="s">
        <v>70</v>
      </c>
      <c r="F20" s="13">
        <v>38</v>
      </c>
      <c r="G20" s="12" t="s">
        <v>71</v>
      </c>
      <c r="H20" s="13">
        <v>35</v>
      </c>
      <c r="I20" s="14" t="s">
        <v>45</v>
      </c>
      <c r="J20" s="16" t="s">
        <v>72</v>
      </c>
      <c r="K20" s="10" t="s">
        <v>73</v>
      </c>
      <c r="L20" s="13">
        <v>11</v>
      </c>
      <c r="M20" s="10" t="s">
        <v>31</v>
      </c>
      <c r="N20" s="15">
        <v>130.45000000000002</v>
      </c>
      <c r="O20" s="11">
        <v>11</v>
      </c>
      <c r="P20" s="11">
        <v>306</v>
      </c>
    </row>
    <row r="21" spans="1:16" ht="30" customHeight="1" x14ac:dyDescent="0.3">
      <c r="A21" s="9">
        <v>31</v>
      </c>
      <c r="B21" s="10" t="s">
        <v>74</v>
      </c>
      <c r="C21" s="11">
        <v>16</v>
      </c>
      <c r="D21" s="11">
        <v>9</v>
      </c>
      <c r="E21" s="12" t="s">
        <v>75</v>
      </c>
      <c r="F21" s="13">
        <v>40</v>
      </c>
      <c r="G21" s="12" t="s">
        <v>24</v>
      </c>
      <c r="H21" s="13">
        <v>37</v>
      </c>
      <c r="I21" s="14" t="s">
        <v>45</v>
      </c>
      <c r="J21" s="16" t="s">
        <v>75</v>
      </c>
      <c r="K21" s="11" t="s">
        <v>76</v>
      </c>
      <c r="L21" s="13">
        <v>14</v>
      </c>
      <c r="M21" s="10" t="s">
        <v>77</v>
      </c>
      <c r="N21" s="15">
        <v>111.45</v>
      </c>
      <c r="O21" s="11">
        <v>6</v>
      </c>
      <c r="P21" s="11">
        <v>261</v>
      </c>
    </row>
    <row r="22" spans="1:16" ht="30" customHeight="1" x14ac:dyDescent="0.3">
      <c r="A22" s="9">
        <v>30</v>
      </c>
      <c r="B22" s="10" t="s">
        <v>78</v>
      </c>
      <c r="C22" s="11">
        <v>15</v>
      </c>
      <c r="D22" s="11">
        <v>11</v>
      </c>
      <c r="E22" s="12" t="s">
        <v>23</v>
      </c>
      <c r="F22" s="13">
        <v>31</v>
      </c>
      <c r="G22" s="12" t="s">
        <v>17</v>
      </c>
      <c r="H22" s="13">
        <v>30</v>
      </c>
      <c r="I22" s="14" t="s">
        <v>29</v>
      </c>
      <c r="J22" s="12" t="s">
        <v>17</v>
      </c>
      <c r="K22" s="11" t="s">
        <v>79</v>
      </c>
      <c r="L22" s="13">
        <v>11</v>
      </c>
      <c r="M22" s="10" t="s">
        <v>80</v>
      </c>
      <c r="N22" s="15">
        <v>115.39999999999998</v>
      </c>
      <c r="O22" s="11">
        <v>7</v>
      </c>
      <c r="P22" s="11">
        <v>255</v>
      </c>
    </row>
    <row r="23" spans="1:16" ht="30" customHeight="1" x14ac:dyDescent="0.3">
      <c r="A23" s="9">
        <v>29</v>
      </c>
      <c r="B23" s="11" t="s">
        <v>81</v>
      </c>
      <c r="C23" s="11">
        <v>19</v>
      </c>
      <c r="D23" s="11">
        <v>11</v>
      </c>
      <c r="E23" s="12" t="s">
        <v>42</v>
      </c>
      <c r="F23" s="13">
        <v>38</v>
      </c>
      <c r="G23" s="12" t="s">
        <v>82</v>
      </c>
      <c r="H23" s="13">
        <v>37</v>
      </c>
      <c r="I23" s="14" t="s">
        <v>82</v>
      </c>
      <c r="J23" s="16" t="s">
        <v>83</v>
      </c>
      <c r="K23" s="10" t="s">
        <v>84</v>
      </c>
      <c r="L23" s="13">
        <v>11</v>
      </c>
      <c r="M23" s="10" t="s">
        <v>85</v>
      </c>
      <c r="N23" s="15">
        <v>147.74999999999997</v>
      </c>
      <c r="O23" s="11">
        <v>9</v>
      </c>
      <c r="P23" s="11">
        <v>357</v>
      </c>
    </row>
    <row r="24" spans="1:16" ht="30" customHeight="1" x14ac:dyDescent="0.3">
      <c r="A24" s="9">
        <v>28</v>
      </c>
      <c r="B24" s="11" t="s">
        <v>86</v>
      </c>
      <c r="C24" s="11">
        <f>COUNT('[1]Total Player List'!H18:X18)</f>
        <v>17</v>
      </c>
      <c r="D24" s="11">
        <v>11</v>
      </c>
      <c r="E24" s="12" t="s">
        <v>23</v>
      </c>
      <c r="F24" s="13">
        <v>42</v>
      </c>
      <c r="G24" s="12" t="s">
        <v>24</v>
      </c>
      <c r="H24" s="13">
        <v>38</v>
      </c>
      <c r="I24" s="14" t="s">
        <v>17</v>
      </c>
      <c r="J24" s="12" t="s">
        <v>42</v>
      </c>
      <c r="K24" s="11" t="s">
        <v>87</v>
      </c>
      <c r="L24" s="13">
        <v>14</v>
      </c>
      <c r="M24" s="10" t="s">
        <v>88</v>
      </c>
      <c r="N24" s="15">
        <v>147.75</v>
      </c>
      <c r="O24" s="11">
        <v>11</v>
      </c>
      <c r="P24" s="11">
        <v>317</v>
      </c>
    </row>
    <row r="25" spans="1:16" ht="30" customHeight="1" x14ac:dyDescent="0.3">
      <c r="A25" s="9">
        <v>27</v>
      </c>
      <c r="B25" s="11" t="s">
        <v>89</v>
      </c>
      <c r="C25" s="11">
        <v>19</v>
      </c>
      <c r="D25" s="11">
        <v>12</v>
      </c>
      <c r="E25" s="12" t="s">
        <v>23</v>
      </c>
      <c r="F25" s="13">
        <v>43</v>
      </c>
      <c r="G25" s="12" t="s">
        <v>29</v>
      </c>
      <c r="H25" s="13">
        <v>43</v>
      </c>
      <c r="I25" s="14" t="s">
        <v>23</v>
      </c>
      <c r="J25" s="12" t="s">
        <v>29</v>
      </c>
      <c r="K25" s="11" t="s">
        <v>90</v>
      </c>
      <c r="L25" s="13">
        <v>16</v>
      </c>
      <c r="M25" s="10" t="s">
        <v>91</v>
      </c>
      <c r="N25" s="15">
        <v>157.65</v>
      </c>
      <c r="O25" s="11">
        <v>15</v>
      </c>
      <c r="P25" s="11">
        <v>360</v>
      </c>
    </row>
    <row r="26" spans="1:16" ht="30" customHeight="1" x14ac:dyDescent="0.3">
      <c r="A26" s="9">
        <v>26</v>
      </c>
      <c r="B26" s="10" t="s">
        <v>92</v>
      </c>
      <c r="C26" s="11">
        <v>18</v>
      </c>
      <c r="D26" s="11">
        <v>11</v>
      </c>
      <c r="E26" s="12" t="s">
        <v>93</v>
      </c>
      <c r="F26" s="13">
        <v>42</v>
      </c>
      <c r="G26" s="12" t="s">
        <v>17</v>
      </c>
      <c r="H26" s="13">
        <v>40</v>
      </c>
      <c r="I26" s="14" t="s">
        <v>93</v>
      </c>
      <c r="J26" s="12" t="s">
        <v>24</v>
      </c>
      <c r="K26" s="11" t="s">
        <v>94</v>
      </c>
      <c r="L26" s="13">
        <v>14</v>
      </c>
      <c r="M26" s="10" t="s">
        <v>95</v>
      </c>
      <c r="N26" s="15">
        <v>131.30000000000001</v>
      </c>
      <c r="O26" s="11">
        <v>5</v>
      </c>
      <c r="P26" s="11">
        <v>329</v>
      </c>
    </row>
    <row r="27" spans="1:16" ht="30" customHeight="1" x14ac:dyDescent="0.3">
      <c r="A27" s="9">
        <v>25</v>
      </c>
      <c r="B27" s="11" t="s">
        <v>96</v>
      </c>
      <c r="C27" s="11">
        <v>18</v>
      </c>
      <c r="D27" s="11">
        <v>13</v>
      </c>
      <c r="E27" s="12" t="s">
        <v>23</v>
      </c>
      <c r="F27" s="13">
        <v>46</v>
      </c>
      <c r="G27" s="12" t="s">
        <v>24</v>
      </c>
      <c r="H27" s="13">
        <v>41</v>
      </c>
      <c r="I27" s="14" t="s">
        <v>93</v>
      </c>
      <c r="J27" s="16" t="s">
        <v>82</v>
      </c>
      <c r="K27" s="11" t="s">
        <v>97</v>
      </c>
      <c r="L27" s="13">
        <v>13</v>
      </c>
      <c r="M27" s="10" t="s">
        <v>98</v>
      </c>
      <c r="N27" s="15">
        <v>149.24999999999997</v>
      </c>
      <c r="O27" s="11">
        <v>7</v>
      </c>
      <c r="P27" s="11">
        <v>390</v>
      </c>
    </row>
    <row r="28" spans="1:16" ht="30" customHeight="1" x14ac:dyDescent="0.3">
      <c r="A28" s="9">
        <v>24</v>
      </c>
      <c r="B28" s="11" t="s">
        <v>99</v>
      </c>
      <c r="C28" s="11">
        <v>16</v>
      </c>
      <c r="D28" s="11">
        <v>10</v>
      </c>
      <c r="E28" s="12" t="s">
        <v>23</v>
      </c>
      <c r="F28" s="13">
        <v>41</v>
      </c>
      <c r="G28" s="12" t="s">
        <v>24</v>
      </c>
      <c r="H28" s="13">
        <v>40</v>
      </c>
      <c r="I28" s="14" t="s">
        <v>24</v>
      </c>
      <c r="J28" s="16" t="s">
        <v>24</v>
      </c>
      <c r="K28" s="11" t="s">
        <v>100</v>
      </c>
      <c r="L28" s="13">
        <v>14</v>
      </c>
      <c r="M28" s="10" t="s">
        <v>101</v>
      </c>
      <c r="N28" s="15">
        <v>118.5</v>
      </c>
      <c r="O28" s="11">
        <v>10</v>
      </c>
      <c r="P28" s="11">
        <v>308</v>
      </c>
    </row>
    <row r="29" spans="1:16" ht="30" customHeight="1" x14ac:dyDescent="0.3">
      <c r="A29" s="9">
        <v>23</v>
      </c>
      <c r="B29" s="11" t="s">
        <v>102</v>
      </c>
      <c r="C29" s="11">
        <v>18</v>
      </c>
      <c r="D29" s="11">
        <v>11</v>
      </c>
      <c r="E29" s="12" t="s">
        <v>93</v>
      </c>
      <c r="F29" s="13">
        <v>48</v>
      </c>
      <c r="G29" s="12" t="s">
        <v>70</v>
      </c>
      <c r="H29" s="13">
        <v>39</v>
      </c>
      <c r="I29" s="14" t="s">
        <v>93</v>
      </c>
      <c r="J29" s="12" t="s">
        <v>93</v>
      </c>
      <c r="K29" s="10" t="s">
        <v>103</v>
      </c>
      <c r="L29" s="13">
        <v>11</v>
      </c>
      <c r="M29" s="10" t="s">
        <v>63</v>
      </c>
      <c r="N29" s="15">
        <v>122.90000000000003</v>
      </c>
      <c r="O29" s="11">
        <v>9</v>
      </c>
      <c r="P29" s="11">
        <v>342</v>
      </c>
    </row>
    <row r="30" spans="1:16" ht="30" customHeight="1" x14ac:dyDescent="0.3">
      <c r="A30" s="9">
        <v>22</v>
      </c>
      <c r="B30" s="11" t="s">
        <v>104</v>
      </c>
      <c r="C30" s="11">
        <v>16</v>
      </c>
      <c r="D30" s="11">
        <v>10</v>
      </c>
      <c r="E30" s="12" t="s">
        <v>105</v>
      </c>
      <c r="F30" s="13">
        <v>39</v>
      </c>
      <c r="G30" s="12" t="s">
        <v>82</v>
      </c>
      <c r="H30" s="13">
        <v>37</v>
      </c>
      <c r="I30" s="14" t="s">
        <v>105</v>
      </c>
      <c r="J30" s="12" t="s">
        <v>106</v>
      </c>
      <c r="K30" s="11" t="s">
        <v>107</v>
      </c>
      <c r="L30" s="13">
        <v>10</v>
      </c>
      <c r="M30" s="10" t="s">
        <v>108</v>
      </c>
      <c r="N30" s="15">
        <v>135.15</v>
      </c>
      <c r="O30" s="11">
        <v>10</v>
      </c>
      <c r="P30" s="11">
        <v>286</v>
      </c>
    </row>
    <row r="31" spans="1:16" ht="30" customHeight="1" x14ac:dyDescent="0.3">
      <c r="A31" s="9">
        <v>21</v>
      </c>
      <c r="B31" s="11" t="s">
        <v>109</v>
      </c>
      <c r="C31" s="11">
        <v>16</v>
      </c>
      <c r="D31" s="11">
        <v>13</v>
      </c>
      <c r="E31" s="12" t="s">
        <v>24</v>
      </c>
      <c r="F31" s="13">
        <v>37</v>
      </c>
      <c r="G31" s="12" t="s">
        <v>33</v>
      </c>
      <c r="H31" s="13">
        <v>35</v>
      </c>
      <c r="I31" s="14" t="s">
        <v>23</v>
      </c>
      <c r="J31" s="12" t="s">
        <v>110</v>
      </c>
      <c r="K31" s="11" t="s">
        <v>111</v>
      </c>
      <c r="L31" s="13">
        <v>13</v>
      </c>
      <c r="M31" s="10" t="s">
        <v>112</v>
      </c>
      <c r="N31" s="15">
        <v>110.3</v>
      </c>
      <c r="O31" s="11">
        <v>15</v>
      </c>
      <c r="P31" s="11">
        <v>355</v>
      </c>
    </row>
    <row r="32" spans="1:16" ht="30" customHeight="1" x14ac:dyDescent="0.3">
      <c r="A32" s="9">
        <v>20</v>
      </c>
      <c r="B32" s="11" t="s">
        <v>113</v>
      </c>
      <c r="C32" s="11">
        <v>17</v>
      </c>
      <c r="D32" s="11">
        <v>13</v>
      </c>
      <c r="E32" s="12" t="s">
        <v>42</v>
      </c>
      <c r="F32" s="13">
        <v>42</v>
      </c>
      <c r="G32" s="12" t="s">
        <v>82</v>
      </c>
      <c r="H32" s="13">
        <v>36</v>
      </c>
      <c r="I32" s="14" t="s">
        <v>82</v>
      </c>
      <c r="J32" s="12" t="s">
        <v>42</v>
      </c>
      <c r="K32" s="11" t="s">
        <v>114</v>
      </c>
      <c r="L32" s="13">
        <v>15</v>
      </c>
      <c r="M32" s="10" t="s">
        <v>115</v>
      </c>
      <c r="N32" s="15">
        <v>106.8</v>
      </c>
      <c r="O32" s="11">
        <v>8</v>
      </c>
      <c r="P32" s="11">
        <v>329</v>
      </c>
    </row>
    <row r="33" spans="1:16" ht="30" customHeight="1" x14ac:dyDescent="0.3">
      <c r="A33" s="9">
        <v>19</v>
      </c>
      <c r="B33" s="11" t="s">
        <v>116</v>
      </c>
      <c r="C33" s="11">
        <v>16</v>
      </c>
      <c r="D33" s="11">
        <v>13</v>
      </c>
      <c r="E33" s="12" t="s">
        <v>23</v>
      </c>
      <c r="F33" s="13">
        <v>42</v>
      </c>
      <c r="G33" s="12" t="s">
        <v>93</v>
      </c>
      <c r="H33" s="13">
        <v>36</v>
      </c>
      <c r="I33" s="14" t="s">
        <v>23</v>
      </c>
      <c r="J33" s="12" t="s">
        <v>23</v>
      </c>
      <c r="K33" s="11" t="s">
        <v>117</v>
      </c>
      <c r="L33" s="13">
        <v>11</v>
      </c>
      <c r="M33" s="10" t="s">
        <v>118</v>
      </c>
      <c r="N33" s="15">
        <v>113.85</v>
      </c>
      <c r="O33" s="11">
        <v>9</v>
      </c>
      <c r="P33" s="11">
        <v>269</v>
      </c>
    </row>
    <row r="34" spans="1:16" ht="30" customHeight="1" x14ac:dyDescent="0.3">
      <c r="A34" s="9">
        <v>18</v>
      </c>
      <c r="B34" s="11" t="s">
        <v>119</v>
      </c>
      <c r="C34" s="11">
        <v>17</v>
      </c>
      <c r="D34" s="11">
        <v>13</v>
      </c>
      <c r="E34" s="12" t="s">
        <v>17</v>
      </c>
      <c r="F34" s="13">
        <v>40</v>
      </c>
      <c r="G34" s="12" t="s">
        <v>120</v>
      </c>
      <c r="H34" s="13">
        <v>36</v>
      </c>
      <c r="I34" s="14" t="s">
        <v>93</v>
      </c>
      <c r="J34" s="12" t="s">
        <v>17</v>
      </c>
      <c r="K34" s="11" t="s">
        <v>121</v>
      </c>
      <c r="L34" s="13">
        <v>11</v>
      </c>
      <c r="M34" s="10" t="s">
        <v>122</v>
      </c>
      <c r="N34" s="15">
        <v>134.4</v>
      </c>
      <c r="O34" s="11">
        <v>16</v>
      </c>
      <c r="P34" s="11">
        <v>335</v>
      </c>
    </row>
    <row r="35" spans="1:16" ht="30" customHeight="1" x14ac:dyDescent="0.3">
      <c r="A35" s="9">
        <v>17</v>
      </c>
      <c r="B35" s="10" t="s">
        <v>123</v>
      </c>
      <c r="C35" s="11">
        <v>17</v>
      </c>
      <c r="D35" s="11">
        <v>11</v>
      </c>
      <c r="E35" s="12" t="s">
        <v>93</v>
      </c>
      <c r="F35" s="13">
        <v>41</v>
      </c>
      <c r="G35" s="12" t="s">
        <v>82</v>
      </c>
      <c r="H35" s="13">
        <v>36</v>
      </c>
      <c r="I35" s="14" t="s">
        <v>105</v>
      </c>
      <c r="J35" s="12" t="s">
        <v>33</v>
      </c>
      <c r="K35" s="11" t="s">
        <v>124</v>
      </c>
      <c r="L35" s="13">
        <v>10</v>
      </c>
      <c r="M35" s="10" t="s">
        <v>59</v>
      </c>
      <c r="N35" s="15">
        <v>103.3</v>
      </c>
      <c r="O35" s="11">
        <v>7</v>
      </c>
      <c r="P35" s="11">
        <v>285</v>
      </c>
    </row>
    <row r="36" spans="1:16" ht="30" customHeight="1" x14ac:dyDescent="0.3">
      <c r="A36" s="9">
        <v>16</v>
      </c>
      <c r="B36" s="10" t="s">
        <v>125</v>
      </c>
      <c r="C36" s="11">
        <v>17</v>
      </c>
      <c r="D36" s="11">
        <v>8</v>
      </c>
      <c r="E36" s="12" t="s">
        <v>17</v>
      </c>
      <c r="F36" s="13">
        <v>40</v>
      </c>
      <c r="G36" s="12" t="s">
        <v>126</v>
      </c>
      <c r="H36" s="13">
        <v>39</v>
      </c>
      <c r="I36" s="14" t="s">
        <v>17</v>
      </c>
      <c r="J36" s="12" t="s">
        <v>110</v>
      </c>
      <c r="K36" s="11" t="s">
        <v>127</v>
      </c>
      <c r="L36" s="13">
        <v>10</v>
      </c>
      <c r="M36" s="10" t="s">
        <v>128</v>
      </c>
      <c r="N36" s="15">
        <v>66.25</v>
      </c>
      <c r="O36" s="11">
        <v>4</v>
      </c>
      <c r="P36" s="11">
        <v>230</v>
      </c>
    </row>
    <row r="37" spans="1:16" ht="30" customHeight="1" x14ac:dyDescent="0.3">
      <c r="A37" s="9">
        <v>15</v>
      </c>
      <c r="B37" s="11" t="s">
        <v>129</v>
      </c>
      <c r="C37" s="11">
        <v>18</v>
      </c>
      <c r="D37" s="11">
        <v>8</v>
      </c>
      <c r="E37" s="12" t="s">
        <v>110</v>
      </c>
      <c r="F37" s="13">
        <v>47</v>
      </c>
      <c r="G37" s="12" t="s">
        <v>82</v>
      </c>
      <c r="H37" s="13">
        <v>38</v>
      </c>
      <c r="I37" s="14" t="s">
        <v>17</v>
      </c>
      <c r="J37" s="12" t="s">
        <v>110</v>
      </c>
      <c r="K37" s="11" t="s">
        <v>130</v>
      </c>
      <c r="L37" s="13">
        <v>12</v>
      </c>
      <c r="M37" s="10" t="s">
        <v>131</v>
      </c>
      <c r="N37" s="15">
        <v>75.150000000000006</v>
      </c>
      <c r="O37" s="11">
        <v>11</v>
      </c>
      <c r="P37" s="11">
        <v>223</v>
      </c>
    </row>
    <row r="38" spans="1:16" ht="30" customHeight="1" x14ac:dyDescent="0.3">
      <c r="A38" s="9">
        <v>14</v>
      </c>
      <c r="B38" s="11" t="s">
        <v>132</v>
      </c>
      <c r="C38" s="11">
        <v>18</v>
      </c>
      <c r="D38" s="11">
        <v>8</v>
      </c>
      <c r="E38" s="12" t="s">
        <v>24</v>
      </c>
      <c r="F38" s="13">
        <v>46</v>
      </c>
      <c r="G38" s="12" t="s">
        <v>110</v>
      </c>
      <c r="H38" s="13">
        <v>43</v>
      </c>
      <c r="I38" s="14" t="s">
        <v>24</v>
      </c>
      <c r="J38" s="12" t="s">
        <v>133</v>
      </c>
      <c r="K38" s="11" t="s">
        <v>134</v>
      </c>
      <c r="L38" s="13">
        <v>12</v>
      </c>
      <c r="M38" s="10" t="s">
        <v>131</v>
      </c>
      <c r="N38" s="15">
        <v>64.2</v>
      </c>
      <c r="O38" s="11">
        <v>5</v>
      </c>
      <c r="P38" s="11">
        <v>293</v>
      </c>
    </row>
    <row r="39" spans="1:16" ht="30" customHeight="1" x14ac:dyDescent="0.3">
      <c r="A39" s="9">
        <v>13</v>
      </c>
      <c r="B39" s="11" t="s">
        <v>135</v>
      </c>
      <c r="C39" s="11">
        <v>17</v>
      </c>
      <c r="D39" s="11">
        <v>8</v>
      </c>
      <c r="E39" s="12" t="s">
        <v>24</v>
      </c>
      <c r="F39" s="13">
        <v>43</v>
      </c>
      <c r="G39" s="12" t="s">
        <v>133</v>
      </c>
      <c r="H39" s="13">
        <v>38</v>
      </c>
      <c r="I39" s="14" t="s">
        <v>133</v>
      </c>
      <c r="J39" s="12" t="s">
        <v>126</v>
      </c>
      <c r="K39" s="11" t="s">
        <v>136</v>
      </c>
      <c r="L39" s="13">
        <v>15</v>
      </c>
      <c r="M39" s="10" t="s">
        <v>137</v>
      </c>
      <c r="N39" s="15">
        <v>76.099999999999994</v>
      </c>
      <c r="O39" s="11">
        <v>10</v>
      </c>
      <c r="P39" s="11">
        <v>289</v>
      </c>
    </row>
    <row r="40" spans="1:16" ht="30" customHeight="1" x14ac:dyDescent="0.3">
      <c r="A40" s="9">
        <v>12</v>
      </c>
      <c r="B40" s="10" t="s">
        <v>138</v>
      </c>
      <c r="C40" s="11">
        <v>18</v>
      </c>
      <c r="D40" s="11">
        <v>9</v>
      </c>
      <c r="E40" s="12" t="s">
        <v>33</v>
      </c>
      <c r="F40" s="13">
        <v>36</v>
      </c>
      <c r="G40" s="12" t="s">
        <v>139</v>
      </c>
      <c r="H40" s="13">
        <v>36</v>
      </c>
      <c r="I40" s="14" t="s">
        <v>139</v>
      </c>
      <c r="J40" s="12" t="s">
        <v>140</v>
      </c>
      <c r="K40" s="11" t="s">
        <v>141</v>
      </c>
      <c r="L40" s="13">
        <v>13</v>
      </c>
      <c r="M40" s="10" t="s">
        <v>142</v>
      </c>
      <c r="N40" s="15">
        <v>72.599999999999994</v>
      </c>
      <c r="O40" s="11">
        <v>7</v>
      </c>
      <c r="P40" s="11">
        <v>260</v>
      </c>
    </row>
    <row r="41" spans="1:16" ht="30" customHeight="1" x14ac:dyDescent="0.3">
      <c r="A41" s="9">
        <v>11</v>
      </c>
      <c r="B41" s="10" t="s">
        <v>143</v>
      </c>
      <c r="C41" s="11">
        <v>17</v>
      </c>
      <c r="D41" s="11">
        <v>9</v>
      </c>
      <c r="E41" s="12" t="s">
        <v>24</v>
      </c>
      <c r="F41" s="13">
        <v>42</v>
      </c>
      <c r="G41" s="12" t="s">
        <v>17</v>
      </c>
      <c r="H41" s="13">
        <v>41</v>
      </c>
      <c r="I41" s="14" t="s">
        <v>126</v>
      </c>
      <c r="J41" s="16" t="s">
        <v>144</v>
      </c>
      <c r="K41" s="10" t="s">
        <v>145</v>
      </c>
      <c r="L41" s="13">
        <v>12</v>
      </c>
      <c r="M41" s="10" t="s">
        <v>137</v>
      </c>
      <c r="N41" s="15">
        <v>73.400000000000006</v>
      </c>
      <c r="O41" s="11">
        <v>11</v>
      </c>
      <c r="P41" s="11">
        <v>298</v>
      </c>
    </row>
    <row r="42" spans="1:16" ht="30" customHeight="1" x14ac:dyDescent="0.3">
      <c r="A42" s="9">
        <v>10</v>
      </c>
      <c r="B42" s="11" t="s">
        <v>146</v>
      </c>
      <c r="C42" s="11">
        <v>17</v>
      </c>
      <c r="D42" s="11">
        <v>9</v>
      </c>
      <c r="E42" s="12" t="s">
        <v>24</v>
      </c>
      <c r="F42" s="13">
        <v>42</v>
      </c>
      <c r="G42" s="12" t="s">
        <v>126</v>
      </c>
      <c r="H42" s="13">
        <v>41</v>
      </c>
      <c r="I42" s="14" t="s">
        <v>147</v>
      </c>
      <c r="J42" s="12" t="s">
        <v>148</v>
      </c>
      <c r="K42" s="11" t="s">
        <v>149</v>
      </c>
      <c r="L42" s="13">
        <v>18</v>
      </c>
      <c r="M42" s="10" t="s">
        <v>150</v>
      </c>
      <c r="N42" s="15">
        <v>68.900000000000006</v>
      </c>
      <c r="O42" s="11">
        <v>3</v>
      </c>
      <c r="P42" s="11">
        <v>311</v>
      </c>
    </row>
    <row r="43" spans="1:16" ht="30" customHeight="1" x14ac:dyDescent="0.3">
      <c r="A43" s="9">
        <v>9</v>
      </c>
      <c r="B43" s="11" t="s">
        <v>151</v>
      </c>
      <c r="C43" s="11">
        <v>17</v>
      </c>
      <c r="D43" s="11">
        <v>9</v>
      </c>
      <c r="E43" s="12" t="s">
        <v>139</v>
      </c>
      <c r="F43" s="13">
        <v>41</v>
      </c>
      <c r="G43" s="12" t="s">
        <v>24</v>
      </c>
      <c r="H43" s="13">
        <v>41</v>
      </c>
      <c r="I43" s="14" t="s">
        <v>24</v>
      </c>
      <c r="J43" s="12" t="s">
        <v>139</v>
      </c>
      <c r="K43" s="11" t="s">
        <v>121</v>
      </c>
      <c r="L43" s="13">
        <v>14</v>
      </c>
      <c r="M43" s="11" t="s">
        <v>152</v>
      </c>
      <c r="N43" s="15">
        <v>81.75</v>
      </c>
      <c r="O43" s="11">
        <v>11</v>
      </c>
      <c r="P43" s="11">
        <v>281</v>
      </c>
    </row>
    <row r="44" spans="1:16" ht="30" customHeight="1" x14ac:dyDescent="0.3">
      <c r="A44" s="9">
        <v>8</v>
      </c>
      <c r="B44" s="11" t="s">
        <v>153</v>
      </c>
      <c r="C44" s="11">
        <v>16</v>
      </c>
      <c r="D44" s="11">
        <v>13</v>
      </c>
      <c r="E44" s="12" t="s">
        <v>148</v>
      </c>
      <c r="F44" s="13">
        <v>39</v>
      </c>
      <c r="G44" s="12" t="s">
        <v>24</v>
      </c>
      <c r="H44" s="13">
        <v>38</v>
      </c>
      <c r="I44" s="14" t="s">
        <v>147</v>
      </c>
      <c r="J44" s="12" t="s">
        <v>139</v>
      </c>
      <c r="K44" s="11" t="s">
        <v>154</v>
      </c>
      <c r="L44" s="13">
        <v>12</v>
      </c>
      <c r="M44" s="11" t="s">
        <v>155</v>
      </c>
      <c r="N44" s="15">
        <v>104.2</v>
      </c>
      <c r="O44" s="11">
        <v>10</v>
      </c>
      <c r="P44" s="11">
        <v>375</v>
      </c>
    </row>
    <row r="45" spans="1:16" ht="30" customHeight="1" x14ac:dyDescent="0.3">
      <c r="A45" s="9">
        <v>7</v>
      </c>
      <c r="B45" s="11" t="s">
        <v>156</v>
      </c>
      <c r="C45" s="11">
        <v>18</v>
      </c>
      <c r="D45" s="11">
        <v>14</v>
      </c>
      <c r="E45" s="12" t="s">
        <v>24</v>
      </c>
      <c r="F45" s="13">
        <v>42</v>
      </c>
      <c r="G45" s="12" t="s">
        <v>157</v>
      </c>
      <c r="H45" s="13">
        <v>42</v>
      </c>
      <c r="I45" s="14" t="s">
        <v>140</v>
      </c>
      <c r="J45" s="12" t="s">
        <v>139</v>
      </c>
      <c r="K45" s="11" t="s">
        <v>127</v>
      </c>
      <c r="L45" s="13">
        <v>15</v>
      </c>
      <c r="M45" s="11" t="s">
        <v>152</v>
      </c>
      <c r="N45" s="15">
        <v>144.81</v>
      </c>
      <c r="O45" s="11">
        <v>15</v>
      </c>
      <c r="P45" s="11">
        <v>424</v>
      </c>
    </row>
    <row r="46" spans="1:16" ht="30" customHeight="1" x14ac:dyDescent="0.3">
      <c r="A46" s="9">
        <v>6</v>
      </c>
      <c r="B46" s="11" t="s">
        <v>158</v>
      </c>
      <c r="C46" s="11">
        <v>18</v>
      </c>
      <c r="D46" s="11">
        <v>13</v>
      </c>
      <c r="E46" s="12" t="s">
        <v>24</v>
      </c>
      <c r="F46" s="13">
        <v>44</v>
      </c>
      <c r="G46" s="12" t="s">
        <v>126</v>
      </c>
      <c r="H46" s="13">
        <v>40</v>
      </c>
      <c r="I46" s="17" t="s">
        <v>159</v>
      </c>
      <c r="J46" s="12" t="s">
        <v>160</v>
      </c>
      <c r="K46" s="11" t="s">
        <v>161</v>
      </c>
      <c r="L46" s="13">
        <v>11</v>
      </c>
      <c r="M46" s="10" t="s">
        <v>162</v>
      </c>
      <c r="N46" s="15">
        <v>119.1</v>
      </c>
      <c r="O46" s="11">
        <v>16</v>
      </c>
      <c r="P46" s="11">
        <v>388</v>
      </c>
    </row>
    <row r="47" spans="1:16" ht="54" customHeight="1" x14ac:dyDescent="0.3">
      <c r="A47" s="9">
        <v>5</v>
      </c>
      <c r="B47" s="11" t="s">
        <v>163</v>
      </c>
      <c r="C47" s="11">
        <v>18</v>
      </c>
      <c r="D47" s="11">
        <v>15</v>
      </c>
      <c r="E47" s="12" t="s">
        <v>164</v>
      </c>
      <c r="F47" s="13">
        <v>42</v>
      </c>
      <c r="G47" s="12" t="s">
        <v>165</v>
      </c>
      <c r="H47" s="13">
        <v>34</v>
      </c>
      <c r="I47" s="14" t="s">
        <v>164</v>
      </c>
      <c r="J47" s="12" t="s">
        <v>147</v>
      </c>
      <c r="K47" s="11" t="s">
        <v>166</v>
      </c>
      <c r="L47" s="13">
        <v>13</v>
      </c>
      <c r="M47" s="11" t="s">
        <v>167</v>
      </c>
      <c r="N47" s="15">
        <v>164.85</v>
      </c>
      <c r="O47" s="11">
        <v>24</v>
      </c>
      <c r="P47" s="11">
        <v>456</v>
      </c>
    </row>
    <row r="48" spans="1:16" ht="30" customHeight="1" x14ac:dyDescent="0.3">
      <c r="A48" s="9">
        <v>4</v>
      </c>
      <c r="B48" s="11" t="s">
        <v>168</v>
      </c>
      <c r="C48" s="11">
        <v>18</v>
      </c>
      <c r="D48" s="11">
        <v>14</v>
      </c>
      <c r="E48" s="12" t="s">
        <v>140</v>
      </c>
      <c r="F48" s="13">
        <v>42</v>
      </c>
      <c r="G48" s="12" t="s">
        <v>147</v>
      </c>
      <c r="H48" s="13">
        <v>40</v>
      </c>
      <c r="I48" s="14" t="s">
        <v>169</v>
      </c>
      <c r="J48" s="12" t="s">
        <v>170</v>
      </c>
      <c r="K48" s="11" t="s">
        <v>171</v>
      </c>
      <c r="L48" s="13">
        <v>14</v>
      </c>
      <c r="M48" s="11" t="s">
        <v>167</v>
      </c>
      <c r="N48" s="15">
        <v>135.35</v>
      </c>
      <c r="O48" s="11">
        <v>15</v>
      </c>
      <c r="P48" s="11">
        <v>453</v>
      </c>
    </row>
    <row r="49" spans="1:16" ht="30" customHeight="1" x14ac:dyDescent="0.3">
      <c r="A49" s="9">
        <v>3</v>
      </c>
      <c r="B49" s="10" t="s">
        <v>172</v>
      </c>
      <c r="C49" s="11">
        <v>19</v>
      </c>
      <c r="D49" s="11">
        <v>16</v>
      </c>
      <c r="E49" s="12" t="s">
        <v>173</v>
      </c>
      <c r="F49" s="13">
        <v>44</v>
      </c>
      <c r="G49" s="12" t="s">
        <v>140</v>
      </c>
      <c r="H49" s="13">
        <v>38</v>
      </c>
      <c r="I49" s="14" t="s">
        <v>164</v>
      </c>
      <c r="J49" s="12" t="s">
        <v>174</v>
      </c>
      <c r="K49" s="11" t="s">
        <v>175</v>
      </c>
      <c r="L49" s="13">
        <v>14</v>
      </c>
      <c r="M49" s="11" t="s">
        <v>167</v>
      </c>
      <c r="N49" s="15">
        <v>180.15</v>
      </c>
      <c r="O49" s="11">
        <v>12</v>
      </c>
      <c r="P49" s="11">
        <v>518</v>
      </c>
    </row>
    <row r="50" spans="1:16" ht="30" customHeight="1" x14ac:dyDescent="0.3">
      <c r="A50" s="9">
        <v>2</v>
      </c>
      <c r="B50" s="10" t="s">
        <v>176</v>
      </c>
      <c r="C50" s="11">
        <v>18</v>
      </c>
      <c r="D50" s="11">
        <v>15</v>
      </c>
      <c r="E50" s="12" t="s">
        <v>24</v>
      </c>
      <c r="F50" s="13">
        <v>45</v>
      </c>
      <c r="G50" s="12" t="s">
        <v>173</v>
      </c>
      <c r="H50" s="13">
        <v>44</v>
      </c>
      <c r="I50" s="17" t="s">
        <v>126</v>
      </c>
      <c r="J50" s="12" t="s">
        <v>17</v>
      </c>
      <c r="K50" s="11" t="s">
        <v>177</v>
      </c>
      <c r="L50" s="13">
        <v>11</v>
      </c>
      <c r="M50" s="11" t="s">
        <v>167</v>
      </c>
      <c r="N50" s="15">
        <v>178.2</v>
      </c>
      <c r="O50" s="11">
        <v>11</v>
      </c>
      <c r="P50" s="11">
        <v>476</v>
      </c>
    </row>
    <row r="51" spans="1:16" ht="30" customHeight="1" x14ac:dyDescent="0.3">
      <c r="A51" s="9">
        <v>1</v>
      </c>
      <c r="B51" s="11" t="s">
        <v>178</v>
      </c>
      <c r="C51" s="11">
        <v>18</v>
      </c>
      <c r="D51" s="11">
        <v>13</v>
      </c>
      <c r="E51" s="12" t="s">
        <v>140</v>
      </c>
      <c r="F51" s="13">
        <v>43</v>
      </c>
      <c r="G51" s="12" t="s">
        <v>24</v>
      </c>
      <c r="H51" s="13">
        <v>39</v>
      </c>
      <c r="I51" s="17" t="s">
        <v>179</v>
      </c>
      <c r="J51" s="12" t="s">
        <v>180</v>
      </c>
      <c r="K51" s="11" t="s">
        <v>181</v>
      </c>
      <c r="L51" s="13">
        <v>12</v>
      </c>
      <c r="M51" s="11" t="s">
        <v>167</v>
      </c>
      <c r="N51" s="15">
        <v>180</v>
      </c>
      <c r="O51" s="11">
        <v>16</v>
      </c>
      <c r="P51" s="11">
        <v>393</v>
      </c>
    </row>
    <row r="52" spans="1:16" ht="30" customHeight="1" x14ac:dyDescent="0.3">
      <c r="A52" s="9"/>
      <c r="B52" s="10"/>
      <c r="C52" s="11"/>
      <c r="D52" s="11"/>
      <c r="E52" s="11" t="s">
        <v>182</v>
      </c>
      <c r="F52" s="11"/>
      <c r="G52" s="11"/>
      <c r="H52" s="11"/>
      <c r="I52" s="11" t="s">
        <v>182</v>
      </c>
      <c r="J52" s="11"/>
      <c r="K52" s="11"/>
      <c r="L52" s="11"/>
      <c r="M52" s="10"/>
      <c r="N52" s="15"/>
      <c r="O52" s="11"/>
      <c r="P52" s="11"/>
    </row>
    <row r="53" spans="1:16" ht="22.5" customHeight="1" x14ac:dyDescent="0.35">
      <c r="E53" s="18" t="s">
        <v>183</v>
      </c>
      <c r="I53" s="18" t="s">
        <v>184</v>
      </c>
    </row>
    <row r="54" spans="1:16" ht="30" customHeight="1" x14ac:dyDescent="0.3">
      <c r="E54" s="19" t="s">
        <v>23</v>
      </c>
      <c r="F54" s="9">
        <f t="shared" ref="F54:F64" si="0">COUNTIF($E$3:$E$53,E54)</f>
        <v>11</v>
      </c>
      <c r="G54" s="19"/>
      <c r="H54" s="19"/>
      <c r="I54" s="20" t="s">
        <v>24</v>
      </c>
      <c r="J54" s="21">
        <f t="shared" ref="J54:J73" si="1">COUNTIF($I$3:$I$53,I54)</f>
        <v>7</v>
      </c>
    </row>
    <row r="55" spans="1:16" ht="30" customHeight="1" x14ac:dyDescent="0.3">
      <c r="E55" s="19" t="s">
        <v>24</v>
      </c>
      <c r="F55" s="9">
        <f t="shared" si="0"/>
        <v>9</v>
      </c>
      <c r="G55" s="19"/>
      <c r="H55" s="19"/>
      <c r="I55" s="20" t="s">
        <v>23</v>
      </c>
      <c r="J55" s="21">
        <f t="shared" si="1"/>
        <v>5</v>
      </c>
    </row>
    <row r="56" spans="1:16" ht="30" customHeight="1" x14ac:dyDescent="0.3">
      <c r="E56" s="19" t="s">
        <v>93</v>
      </c>
      <c r="F56" s="9">
        <f t="shared" si="0"/>
        <v>3</v>
      </c>
      <c r="G56" s="19"/>
      <c r="H56" s="19"/>
      <c r="I56" s="20" t="s">
        <v>93</v>
      </c>
      <c r="J56" s="21">
        <f t="shared" si="1"/>
        <v>4</v>
      </c>
    </row>
    <row r="57" spans="1:16" ht="30" customHeight="1" x14ac:dyDescent="0.3">
      <c r="E57" s="19" t="s">
        <v>42</v>
      </c>
      <c r="F57" s="9">
        <f t="shared" si="0"/>
        <v>3</v>
      </c>
      <c r="G57" s="19"/>
      <c r="H57" s="19"/>
      <c r="I57" s="20" t="s">
        <v>17</v>
      </c>
      <c r="J57" s="21">
        <f t="shared" si="1"/>
        <v>3</v>
      </c>
    </row>
    <row r="58" spans="1:16" ht="30" customHeight="1" x14ac:dyDescent="0.3">
      <c r="E58" s="19" t="s">
        <v>33</v>
      </c>
      <c r="F58" s="9">
        <f t="shared" si="0"/>
        <v>3</v>
      </c>
      <c r="G58" s="19"/>
      <c r="H58" s="19"/>
      <c r="I58" s="20" t="s">
        <v>16</v>
      </c>
      <c r="J58" s="21">
        <f t="shared" si="1"/>
        <v>2</v>
      </c>
    </row>
    <row r="59" spans="1:16" ht="30" customHeight="1" x14ac:dyDescent="0.3">
      <c r="E59" s="19" t="s">
        <v>17</v>
      </c>
      <c r="F59" s="9">
        <f t="shared" si="0"/>
        <v>2</v>
      </c>
      <c r="G59" s="19"/>
      <c r="H59" s="19"/>
      <c r="I59" s="20" t="s">
        <v>45</v>
      </c>
      <c r="J59" s="21">
        <f t="shared" si="1"/>
        <v>2</v>
      </c>
    </row>
    <row r="60" spans="1:16" ht="30" customHeight="1" x14ac:dyDescent="0.3">
      <c r="E60" s="19" t="s">
        <v>140</v>
      </c>
      <c r="F60" s="9">
        <f t="shared" si="0"/>
        <v>2</v>
      </c>
      <c r="G60" s="19"/>
      <c r="H60" s="19"/>
      <c r="I60" s="20" t="s">
        <v>82</v>
      </c>
      <c r="J60" s="21">
        <f t="shared" si="1"/>
        <v>2</v>
      </c>
    </row>
    <row r="61" spans="1:16" ht="30" customHeight="1" x14ac:dyDescent="0.3">
      <c r="E61" s="19" t="s">
        <v>16</v>
      </c>
      <c r="F61" s="9">
        <f t="shared" si="0"/>
        <v>3</v>
      </c>
      <c r="G61" s="19"/>
      <c r="H61" s="19"/>
      <c r="I61" s="20" t="s">
        <v>105</v>
      </c>
      <c r="J61" s="21">
        <f t="shared" si="1"/>
        <v>2</v>
      </c>
    </row>
    <row r="62" spans="1:16" ht="30" customHeight="1" x14ac:dyDescent="0.3">
      <c r="E62" s="19" t="s">
        <v>29</v>
      </c>
      <c r="F62" s="9">
        <f t="shared" si="0"/>
        <v>1</v>
      </c>
      <c r="G62" s="19"/>
      <c r="H62" s="19"/>
      <c r="I62" s="20" t="s">
        <v>126</v>
      </c>
      <c r="J62" s="21">
        <f t="shared" si="1"/>
        <v>2</v>
      </c>
    </row>
    <row r="63" spans="1:16" ht="30" customHeight="1" x14ac:dyDescent="0.3">
      <c r="E63" s="19" t="s">
        <v>45</v>
      </c>
      <c r="F63" s="9">
        <f t="shared" si="0"/>
        <v>1</v>
      </c>
      <c r="G63" s="19"/>
      <c r="H63" s="19"/>
      <c r="I63" s="20" t="s">
        <v>147</v>
      </c>
      <c r="J63" s="21">
        <f t="shared" si="1"/>
        <v>2</v>
      </c>
    </row>
    <row r="64" spans="1:16" ht="30" customHeight="1" x14ac:dyDescent="0.3">
      <c r="E64" s="19" t="s">
        <v>105</v>
      </c>
      <c r="F64" s="9">
        <f t="shared" si="0"/>
        <v>1</v>
      </c>
      <c r="G64" s="19"/>
      <c r="H64" s="19"/>
      <c r="I64" s="20" t="s">
        <v>164</v>
      </c>
      <c r="J64" s="21">
        <f t="shared" si="1"/>
        <v>2</v>
      </c>
    </row>
    <row r="65" spans="5:10" ht="30" customHeight="1" x14ac:dyDescent="0.3">
      <c r="E65" s="19" t="s">
        <v>75</v>
      </c>
      <c r="F65" s="9">
        <v>1</v>
      </c>
      <c r="G65" s="19"/>
      <c r="H65" s="19"/>
      <c r="I65" s="20" t="s">
        <v>42</v>
      </c>
      <c r="J65" s="21">
        <f t="shared" si="1"/>
        <v>2</v>
      </c>
    </row>
    <row r="66" spans="5:10" ht="30" customHeight="1" x14ac:dyDescent="0.3">
      <c r="E66" s="19" t="s">
        <v>148</v>
      </c>
      <c r="F66" s="9">
        <f t="shared" ref="F66:F71" si="2">COUNTIF($E$3:$E$53,E66)</f>
        <v>1</v>
      </c>
      <c r="G66" s="19"/>
      <c r="H66" s="19"/>
      <c r="I66" s="20" t="s">
        <v>29</v>
      </c>
      <c r="J66" s="21">
        <f t="shared" si="1"/>
        <v>2</v>
      </c>
    </row>
    <row r="67" spans="5:10" ht="30" customHeight="1" x14ac:dyDescent="0.3">
      <c r="E67" s="19" t="s">
        <v>173</v>
      </c>
      <c r="F67" s="9">
        <f t="shared" si="2"/>
        <v>1</v>
      </c>
      <c r="G67" s="19"/>
      <c r="H67" s="19"/>
      <c r="I67" s="20" t="s">
        <v>34</v>
      </c>
      <c r="J67" s="21">
        <f t="shared" si="1"/>
        <v>1</v>
      </c>
    </row>
    <row r="68" spans="5:10" ht="30" customHeight="1" x14ac:dyDescent="0.3">
      <c r="E68" s="19" t="s">
        <v>139</v>
      </c>
      <c r="F68" s="9">
        <f t="shared" si="2"/>
        <v>1</v>
      </c>
      <c r="G68" s="19"/>
      <c r="H68" s="19"/>
      <c r="I68" s="20" t="s">
        <v>133</v>
      </c>
      <c r="J68" s="21">
        <f t="shared" si="1"/>
        <v>1</v>
      </c>
    </row>
    <row r="69" spans="5:10" ht="30" customHeight="1" x14ac:dyDescent="0.3">
      <c r="E69" s="19" t="s">
        <v>110</v>
      </c>
      <c r="F69" s="9">
        <f t="shared" si="2"/>
        <v>1</v>
      </c>
      <c r="G69" s="19"/>
      <c r="H69" s="19"/>
      <c r="I69" s="20" t="s">
        <v>139</v>
      </c>
      <c r="J69" s="21">
        <f t="shared" si="1"/>
        <v>1</v>
      </c>
    </row>
    <row r="70" spans="5:10" ht="30" customHeight="1" x14ac:dyDescent="0.3">
      <c r="E70" s="19" t="s">
        <v>164</v>
      </c>
      <c r="F70" s="9">
        <f t="shared" si="2"/>
        <v>1</v>
      </c>
      <c r="G70" s="19"/>
      <c r="H70" s="19"/>
      <c r="I70" s="20" t="s">
        <v>140</v>
      </c>
      <c r="J70" s="21">
        <f t="shared" si="1"/>
        <v>1</v>
      </c>
    </row>
    <row r="71" spans="5:10" ht="30" x14ac:dyDescent="0.3">
      <c r="E71" s="19" t="s">
        <v>54</v>
      </c>
      <c r="F71" s="9">
        <f t="shared" si="2"/>
        <v>1</v>
      </c>
      <c r="I71" s="20" t="s">
        <v>159</v>
      </c>
      <c r="J71" s="21">
        <f t="shared" si="1"/>
        <v>1</v>
      </c>
    </row>
    <row r="72" spans="5:10" x14ac:dyDescent="0.3">
      <c r="E72" s="19"/>
      <c r="F72" s="19"/>
      <c r="I72" s="20" t="s">
        <v>169</v>
      </c>
      <c r="J72" s="21">
        <f t="shared" si="1"/>
        <v>1</v>
      </c>
    </row>
    <row r="73" spans="5:10" ht="30" x14ac:dyDescent="0.3">
      <c r="E73" s="19"/>
      <c r="F73" s="19"/>
      <c r="I73" s="22" t="s">
        <v>179</v>
      </c>
      <c r="J73" s="21">
        <f t="shared" si="1"/>
        <v>1</v>
      </c>
    </row>
    <row r="74" spans="5:10" x14ac:dyDescent="0.3">
      <c r="J74" s="23"/>
    </row>
  </sheetData>
  <dataValidations count="196">
    <dataValidation type="textLength" errorStyle="information" allowBlank="1" showInputMessage="1" showErrorMessage="1" error="XLBVal:5=-36108.24_x000d__x000a_" sqref="I36" xr:uid="{76149947-C4B1-40A0-81F3-2E2A6048E76B}">
      <formula1>0</formula1>
      <formula2>300</formula2>
    </dataValidation>
    <dataValidation type="textLength" errorStyle="information" allowBlank="1" showInputMessage="1" showErrorMessage="1" error="XLBVal:5=39574.72_x000d__x000a_" sqref="M36" xr:uid="{58DBFF97-B9CA-4EFF-8A35-F55496FBDA40}">
      <formula1>0</formula1>
      <formula2>300</formula2>
    </dataValidation>
    <dataValidation type="textLength" errorStyle="information" allowBlank="1" showInputMessage="1" showErrorMessage="1" error="XLBVal:5=-20795.12_x000d__x000a_" sqref="M50" xr:uid="{99FC0B84-6CDE-4174-9E4A-E473E68A0486}">
      <formula1>0</formula1>
      <formula2>300</formula2>
    </dataValidation>
    <dataValidation type="textLength" errorStyle="information" allowBlank="1" showInputMessage="1" showErrorMessage="1" error="XLBVal:5=101678.95_x000d__x000a_" sqref="L33" xr:uid="{558262A5-D2C0-474B-A1B3-2E75DE13A836}">
      <formula1>0</formula1>
      <formula2>300</formula2>
    </dataValidation>
    <dataValidation type="textLength" errorStyle="information" allowBlank="1" showInputMessage="1" showErrorMessage="1" error="XLBVal:5=-19362.61_x000d__x000a_" sqref="J48 E48" xr:uid="{C6479878-DF57-453C-B13F-9E45124B7373}">
      <formula1>0</formula1>
      <formula2>300</formula2>
    </dataValidation>
    <dataValidation type="textLength" errorStyle="information" allowBlank="1" showInputMessage="1" showErrorMessage="1" error="XLBVal:5=43449.7_x000d__x000a_" sqref="K55" xr:uid="{D6C62CEB-8CD1-4165-A72F-F73D2C26AFEC}">
      <formula1>0</formula1>
      <formula2>300</formula2>
    </dataValidation>
    <dataValidation type="textLength" errorStyle="information" allowBlank="1" showInputMessage="1" showErrorMessage="1" error="XLBVal:5=-10458_x000d__x000a_" sqref="L59" xr:uid="{83220A96-698E-47B5-87E5-D07FC8CA698D}">
      <formula1>0</formula1>
      <formula2>300</formula2>
    </dataValidation>
    <dataValidation type="textLength" errorStyle="information" allowBlank="1" showInputMessage="1" showErrorMessage="1" error="XLBVal:5=-85410.17_x000d__x000a_" sqref="M69" xr:uid="{EFE4784F-E8D9-4CF4-8888-ECB25C55BDD9}">
      <formula1>0</formula1>
      <formula2>300</formula2>
    </dataValidation>
    <dataValidation type="textLength" errorStyle="information" allowBlank="1" showInputMessage="1" showErrorMessage="1" error="XLBVal:5=-3655.26_x000d__x000a_" sqref="L82" xr:uid="{E25DBCA2-CEFF-432E-8E9C-44B4489B91F1}">
      <formula1>0</formula1>
      <formula2>300</formula2>
    </dataValidation>
    <dataValidation type="textLength" errorStyle="information" allowBlank="1" showInputMessage="1" showErrorMessage="1" error="XLBVal:5=27938.52_x000d__x000a_" sqref="L90" xr:uid="{D0B5DE7E-DFE9-4F80-8679-968BF36CC2B0}">
      <formula1>0</formula1>
      <formula2>300</formula2>
    </dataValidation>
    <dataValidation type="textLength" errorStyle="information" allowBlank="1" showInputMessage="1" showErrorMessage="1" error="XLBVal:5=-120.41_x000d__x000a_" sqref="L98" xr:uid="{2D78B403-945C-415F-A47D-92FC860AF871}">
      <formula1>0</formula1>
      <formula2>300</formula2>
    </dataValidation>
    <dataValidation type="textLength" errorStyle="information" allowBlank="1" showInputMessage="1" showErrorMessage="1" error="XLBVal:5=5511.61_x000d__x000a_" sqref="M105" xr:uid="{693A92A8-833E-442A-AD99-99A137F07638}">
      <formula1>0</formula1>
      <formula2>300</formula2>
    </dataValidation>
    <dataValidation type="textLength" errorStyle="information" allowBlank="1" showInputMessage="1" showErrorMessage="1" error="XLBVal:5=29_x000d__x000a_" sqref="K107" xr:uid="{97DDE737-FD51-4752-A830-A2DA69F017B5}">
      <formula1>0</formula1>
      <formula2>300</formula2>
    </dataValidation>
    <dataValidation type="textLength" errorStyle="information" allowBlank="1" showInputMessage="1" showErrorMessage="1" error="XLBVal:5=28718.21_x000d__x000a_" sqref="M33" xr:uid="{EB0897F7-8558-4DD9-9FA5-4BD9CE9268FD}">
      <formula1>0</formula1>
      <formula2>300</formula2>
    </dataValidation>
    <dataValidation type="textLength" errorStyle="information" allowBlank="1" showInputMessage="1" showErrorMessage="1" error="XLBVal:5=914120.69_x000d__x000a_" sqref="K35" xr:uid="{78F392E0-AEC7-4AA5-B280-5B84AF98C07B}">
      <formula1>0</formula1>
      <formula2>300</formula2>
    </dataValidation>
    <dataValidation type="textLength" errorStyle="information" allowBlank="1" showInputMessage="1" showErrorMessage="1" error="XLBVal:5=36108.24_x000d__x000a_" sqref="J36 E36" xr:uid="{EAAD036B-3752-4CE1-867C-7B68AF741300}">
      <formula1>0</formula1>
      <formula2>300</formula2>
    </dataValidation>
    <dataValidation type="textLength" errorStyle="information" allowBlank="1" showInputMessage="1" showErrorMessage="1" error="XLBVal:5=-20818.45_x000d__x000a_" sqref="K48" xr:uid="{02A57EDA-AB23-47A5-A73F-A1EFFB002125}">
      <formula1>0</formula1>
      <formula2>300</formula2>
    </dataValidation>
    <dataValidation type="textLength" errorStyle="information" allowBlank="1" showInputMessage="1" showErrorMessage="1" error="XLBVal:5=-21875.74_x000d__x000a_" sqref="I50" xr:uid="{4879148D-7B11-4A9A-9083-50239494ADED}">
      <formula1>0</formula1>
      <formula2>300</formula2>
    </dataValidation>
    <dataValidation type="textLength" errorStyle="information" allowBlank="1" showInputMessage="1" showErrorMessage="1" error="XLBVal:5=-36657.75_x000d__x000a_" sqref="K51" xr:uid="{19FAA0D9-EBDE-4A7E-B9B9-3F797B8CDFE9}">
      <formula1>0</formula1>
      <formula2>300</formula2>
    </dataValidation>
    <dataValidation type="textLength" errorStyle="information" allowBlank="1" showInputMessage="1" showErrorMessage="1" error="XLBVal:5=21280.66_x000d__x000a_" sqref="L61" xr:uid="{E38773FA-9AA5-4499-8695-34E069A44A3F}">
      <formula1>0</formula1>
      <formula2>300</formula2>
    </dataValidation>
    <dataValidation type="textLength" errorStyle="information" allowBlank="1" showInputMessage="1" showErrorMessage="1" error="XLBVal:5=-95504.5_x000d__x000a_" sqref="I80" xr:uid="{4E36BD77-CC46-4ADA-9A5D-224A23AC2467}">
      <formula1>0</formula1>
      <formula2>300</formula2>
    </dataValidation>
    <dataValidation type="textLength" errorStyle="information" allowBlank="1" showInputMessage="1" showErrorMessage="1" error="XLBVal:5=-100.84_x000d__x000a_" sqref="L85" xr:uid="{65C9832A-0FC5-4998-A780-FE66B8E257DB}">
      <formula1>0</formula1>
      <formula2>300</formula2>
    </dataValidation>
    <dataValidation type="textLength" errorStyle="information" allowBlank="1" showInputMessage="1" showErrorMessage="1" error="XLBVal:5=-1746.4_x000d__x000a_" sqref="K86" xr:uid="{2DB1A436-4FB2-484F-9435-F7D52563EF4B}">
      <formula1>0</formula1>
      <formula2>300</formula2>
    </dataValidation>
    <dataValidation type="textLength" errorStyle="information" allowBlank="1" showInputMessage="1" showErrorMessage="1" error="XLBVal:5=1992.27_x000d__x000a_" sqref="K94" xr:uid="{D8EFB66D-E77A-41B9-B5FE-3C7169511CC7}">
      <formula1>0</formula1>
      <formula2>300</formula2>
    </dataValidation>
    <dataValidation type="textLength" errorStyle="information" allowBlank="1" showInputMessage="1" showErrorMessage="1" error="XLBVal:5=10862.76_x000d__x000a_" sqref="I96" xr:uid="{A443B47B-3909-4D2B-9EA8-467D7D0316DB}">
      <formula1>0</formula1>
      <formula2>300</formula2>
    </dataValidation>
    <dataValidation type="textLength" errorStyle="information" allowBlank="1" showInputMessage="1" showErrorMessage="1" error="XLBVal:5=55500_x000d__x000a_" sqref="M100" xr:uid="{37B03134-4182-4FA0-87F0-22679BD77AB9}">
      <formula1>0</formula1>
      <formula2>300</formula2>
    </dataValidation>
    <dataValidation type="textLength" errorStyle="information" allowBlank="1" showInputMessage="1" showErrorMessage="1" error="XLBVal:5=2671.78_x000d__x000a_" sqref="K102" xr:uid="{07CFC181-FF9E-4C6A-950B-A21F25A50F6C}">
      <formula1>0</formula1>
      <formula2>300</formula2>
    </dataValidation>
    <dataValidation type="textLength" errorStyle="information" allowBlank="1" showInputMessage="1" showErrorMessage="1" error="XLBVal:5=-22.14_x000d__x000a_" sqref="I104" xr:uid="{7D25BFE5-4B95-433A-B7FC-DBE4DCE23603}">
      <formula1>0</formula1>
      <formula2>300</formula2>
    </dataValidation>
    <dataValidation type="textLength" errorStyle="information" allowBlank="1" showInputMessage="1" showErrorMessage="1" error="XLBVal:5=3560.88_x000d__x000a_" sqref="M22" xr:uid="{CBDB2ECB-653C-421A-A316-1E62B2726E19}">
      <formula1>0</formula1>
      <formula2>300</formula2>
    </dataValidation>
    <dataValidation type="textLength" errorStyle="information" allowBlank="1" showInputMessage="1" showErrorMessage="1" error="XLBVal:5=18048.46_x000d__x000a_" sqref="F33" xr:uid="{3CCB0AFC-6095-4D22-BFD9-3E7890A23063}">
      <formula1>0</formula1>
      <formula2>300</formula2>
    </dataValidation>
    <dataValidation type="textLength" errorStyle="information" allowBlank="1" showInputMessage="1" showErrorMessage="1" error="XLBVal:5=23523.76_x000d__x000a_" sqref="J33 E33" xr:uid="{6C41E8A2-48D2-48CA-BD4B-10A16A2EF11B}">
      <formula1>0</formula1>
      <formula2>300</formula2>
    </dataValidation>
    <dataValidation type="textLength" errorStyle="information" allowBlank="1" showInputMessage="1" showErrorMessage="1" error="XLBVal:5=-6613.93_x000d__x000a_" sqref="M34" xr:uid="{20EF2B1A-A0EA-435C-B753-4AA443190E18}">
      <formula1>0</formula1>
      <formula2>300</formula2>
    </dataValidation>
    <dataValidation type="textLength" errorStyle="information" allowBlank="1" showInputMessage="1" showErrorMessage="1" error="XLBVal:5=914006.74_x000d__x000a_" sqref="L35" xr:uid="{5F9C3573-507B-476F-A1A2-7CFA304EDFC5}">
      <formula1>0</formula1>
      <formula2>300</formula2>
    </dataValidation>
    <dataValidation type="textLength" errorStyle="information" allowBlank="1" showInputMessage="1" showErrorMessage="1" error="XLBVal:5=52984.91_x000d__x000a_" sqref="K36" xr:uid="{1CEF47FF-9C61-469F-A7D2-9D837A8C1DF7}">
      <formula1>0</formula1>
      <formula2>300</formula2>
    </dataValidation>
    <dataValidation type="textLength" errorStyle="information" allowBlank="1" showInputMessage="1" showErrorMessage="1" error="XLBVal:5=147671.93_x000d__x000a_" sqref="F47" xr:uid="{4EF5F0D2-4D1B-4E8E-8075-A522C57E931B}">
      <formula1>0</formula1>
      <formula2>300</formula2>
    </dataValidation>
    <dataValidation type="textLength" errorStyle="information" allowBlank="1" showInputMessage="1" showErrorMessage="1" error="XLBVal:5=165006.42_x000d__x000a_" sqref="K47" xr:uid="{BC62509D-0221-4283-9D46-60F4BFA51F6E}">
      <formula1>0</formula1>
      <formula2>300</formula2>
    </dataValidation>
    <dataValidation type="textLength" errorStyle="information" allowBlank="1" showInputMessage="1" showErrorMessage="1" error="XLBVal:5=-36915.31_x000d__x000a_" sqref="M48" xr:uid="{071DB5C2-0D83-4B5E-AB82-CD91527CA499}">
      <formula1>0</formula1>
      <formula2>300</formula2>
    </dataValidation>
    <dataValidation type="textLength" errorStyle="information" allowBlank="1" showInputMessage="1" showErrorMessage="1" error="XLBVal:5=-24349.2_x000d__x000a_" sqref="K50" xr:uid="{626CA74C-EB46-4607-998F-018E2D6348DA}">
      <formula1>0</formula1>
      <formula2>300</formula2>
    </dataValidation>
    <dataValidation type="textLength" errorStyle="information" allowBlank="1" showInputMessage="1" showErrorMessage="1" error="XLBVal:5=-24163_x000d__x000a_" sqref="K60" xr:uid="{3830DCD5-810E-4292-AE58-21BB17E35546}">
      <formula1>0</formula1>
      <formula2>300</formula2>
    </dataValidation>
    <dataValidation type="textLength" errorStyle="information" allowBlank="1" showInputMessage="1" showErrorMessage="1" error="XLBVal:5=-25322.76_x000d__x000a_" sqref="I81" xr:uid="{44D27A86-F2C8-4380-A12D-0BA268B00A3F}">
      <formula1>0</formula1>
      <formula2>300</formula2>
    </dataValidation>
    <dataValidation type="textLength" errorStyle="information" allowBlank="1" showInputMessage="1" showErrorMessage="1" error="XLBVal:5=-2376.95_x000d__x000a_" sqref="M85" xr:uid="{9905AC57-18B3-4EE7-A1C8-3924EAC88663}">
      <formula1>0</formula1>
      <formula2>300</formula2>
    </dataValidation>
    <dataValidation type="textLength" errorStyle="information" allowBlank="1" showInputMessage="1" showErrorMessage="1" error="XLBVal:5=-613.06_x000d__x000a_" sqref="L86" xr:uid="{7E05D837-88AD-4A0E-8E01-947C449245E2}">
      <formula1>0</formula1>
      <formula2>300</formula2>
    </dataValidation>
    <dataValidation type="textLength" errorStyle="information" allowBlank="1" showInputMessage="1" showErrorMessage="1" error="XLBVal:5=0.95_x000d__x000a_" sqref="L94" xr:uid="{0D01E81D-E2BE-4BF3-9B2F-232463A332D4}">
      <formula1>0</formula1>
      <formula2>300</formula2>
    </dataValidation>
    <dataValidation type="textLength" errorStyle="information" allowBlank="1" showInputMessage="1" showErrorMessage="1" error="XLBVal:5=2969.26_x000d__x000a_" sqref="K95" xr:uid="{CB67BC4B-0342-49E2-A0AB-1EEABB52973A}">
      <formula1>0</formula1>
      <formula2>300</formula2>
    </dataValidation>
    <dataValidation type="textLength" errorStyle="information" allowBlank="1" showInputMessage="1" showErrorMessage="1" error="XLBVal:5=-8076.25_x000d__x000a_" sqref="L102" xr:uid="{9550A7E2-7946-4720-B40B-81B88E6AD876}">
      <formula1>0</formula1>
      <formula2>300</formula2>
    </dataValidation>
    <dataValidation type="textLength" errorStyle="information" allowBlank="1" showInputMessage="1" showErrorMessage="1" error="XLBVal:5=1122.71_x000d__x000a_" sqref="K103" xr:uid="{A09C60F1-7145-4DCE-BFB3-A5132165CA09}">
      <formula1>0</formula1>
      <formula2>300</formula2>
    </dataValidation>
    <dataValidation type="textLength" errorStyle="information" allowBlank="1" showInputMessage="1" showErrorMessage="1" error="XLBVal:5=-457.46_x000d__x000a_" sqref="E119 J117" xr:uid="{5547222A-BDBA-4A4B-A3D4-657D10956AE5}">
      <formula1>0</formula1>
      <formula2>300</formula2>
    </dataValidation>
    <dataValidation type="textLength" errorStyle="information" allowBlank="1" showInputMessage="1" showErrorMessage="1" error="XLBVal:5=-20991.95_x000d__x000a_" sqref="K52" xr:uid="{85EB5AD4-BB19-4456-89FF-129920F2E925}">
      <formula1>0</formula1>
      <formula2>300</formula2>
    </dataValidation>
    <dataValidation type="textLength" errorStyle="information" allowBlank="1" showInputMessage="1" showErrorMessage="1" error="XLBVal:5=6835.32_x000d__x000a_" sqref="F55" xr:uid="{E06520FC-17D4-4583-BFC2-D8121D59DA76}">
      <formula1>0</formula1>
      <formula2>300</formula2>
    </dataValidation>
    <dataValidation type="textLength" errorStyle="information" allowBlank="1" showInputMessage="1" showErrorMessage="1" error="XLBVal:5=3610.7_x000d__x000a_" sqref="J61 E63" xr:uid="{2578985A-A095-443B-B2BF-23D00D627B93}">
      <formula1>0</formula1>
      <formula2>300</formula2>
    </dataValidation>
    <dataValidation type="textLength" errorStyle="information" allowBlank="1" showInputMessage="1" showErrorMessage="1" error="XLBVal:5=-150070.33_x000d__x000a_" sqref="K68" xr:uid="{1146DBF0-0307-4D7D-B972-9F6671D46A8B}">
      <formula1>0</formula1>
      <formula2>300</formula2>
    </dataValidation>
    <dataValidation type="textLength" errorStyle="information" allowBlank="1" showInputMessage="1" showErrorMessage="1" error="XLBVal:5=-95759.97_x000d__x000a_" sqref="F82" xr:uid="{53D8CCB7-A6D6-4945-9484-B4B9A16D9734}">
      <formula1>0</formula1>
      <formula2>300</formula2>
    </dataValidation>
    <dataValidation type="textLength" errorStyle="information" allowBlank="1" showInputMessage="1" showErrorMessage="1" error="XLBVal:5=-30054.95_x000d__x000a_" sqref="M81" xr:uid="{16EB9A42-66B0-49B3-94BA-B0F827CB7FCD}">
      <formula1>0</formula1>
      <formula2>300</formula2>
    </dataValidation>
    <dataValidation type="textLength" errorStyle="information" allowBlank="1" showInputMessage="1" showErrorMessage="1" error="XLBVal:5=-2506.47_x000d__x000a_" sqref="K83" xr:uid="{52917DDE-EBCB-433A-9BF4-6659D81EEDDC}">
      <formula1>0</formula1>
      <formula2>300</formula2>
    </dataValidation>
    <dataValidation type="textLength" errorStyle="information" allowBlank="1" showInputMessage="1" showErrorMessage="1" error="XLBVal:5=-174_x000d__x000a_" sqref="I85" xr:uid="{E403EECF-98A6-4BFB-9C86-4D43A9A9B542}">
      <formula1>0</formula1>
      <formula2>300</formula2>
    </dataValidation>
    <dataValidation type="textLength" errorStyle="information" allowBlank="1" showInputMessage="1" showErrorMessage="1" error="XLBVal:5=501.92_x000d__x000a_" sqref="K91" xr:uid="{EF082055-C779-4B1A-B08C-914F8CF1336A}">
      <formula1>0</formula1>
      <formula2>300</formula2>
    </dataValidation>
    <dataValidation type="textLength" errorStyle="information" allowBlank="1" showInputMessage="1" showErrorMessage="1" error="XLBVal:5=499.91_x000d__x000a_" sqref="F98" xr:uid="{FC94C0B7-FA6B-45E7-8082-B9A11BD15C6E}">
      <formula1>0</formula1>
      <formula2>300</formula2>
    </dataValidation>
    <dataValidation type="textLength" errorStyle="information" allowBlank="1" showInputMessage="1" showErrorMessage="1" error="XLBVal:5=-21.43_x000d__x000a_" sqref="F106" xr:uid="{304E011B-A964-438C-A03A-E6751DDC738F}">
      <formula1>0</formula1>
      <formula2>300</formula2>
    </dataValidation>
    <dataValidation type="textLength" errorStyle="information" allowBlank="1" showInputMessage="1" showErrorMessage="1" error="XLBVal:5=123995.35_x000d__x000a_" sqref="E21:F21 J21" xr:uid="{DB9329D4-AF19-4F40-B2C1-55612DC0A5FB}">
      <formula1>0</formula1>
      <formula2>300</formula2>
    </dataValidation>
    <dataValidation type="textLength" errorStyle="information" allowBlank="1" showInputMessage="1" showErrorMessage="1" error="XLBVal:5=-120434.47_x000d__x000a_" sqref="E24:F24 J24" xr:uid="{9451BA45-7016-4C64-A2DC-B8E975C40C7F}">
      <formula1>0</formula1>
      <formula2>300</formula2>
    </dataValidation>
    <dataValidation type="textLength" errorStyle="information" allowBlank="1" showInputMessage="1" showErrorMessage="1" error="XLBVal:5=-223_x000d__x000a_" sqref="E25 J25" xr:uid="{C6DE1003-3FAB-4871-8A00-C6A065F46F16}">
      <formula1>0</formula1>
      <formula2>300</formula2>
    </dataValidation>
    <dataValidation type="textLength" errorStyle="information" allowBlank="1" showInputMessage="1" showErrorMessage="1" error="XLBVal:5=-117.5_x000d__x000a_" sqref="M25" xr:uid="{A1C7517D-77D8-43D2-853C-7DD03BDD095B}">
      <formula1>0</formula1>
      <formula2>300</formula2>
    </dataValidation>
    <dataValidation type="textLength" errorStyle="information" allowBlank="1" showInputMessage="1" showErrorMessage="1" error="XLBVal:5=100173.8_x000d__x000a_" sqref="I33" xr:uid="{B60625AF-4A34-46DF-A871-9C2704E8E867}">
      <formula1>0</formula1>
      <formula2>300</formula2>
    </dataValidation>
    <dataValidation type="textLength" errorStyle="information" allowBlank="1" showInputMessage="1" showErrorMessage="1" error="XLBVal:5=-51827.12_x000d__x000a_" sqref="F48" xr:uid="{3A789668-47D0-4E3A-B471-CBC8552CF7A0}">
      <formula1>0</formula1>
      <formula2>300</formula2>
    </dataValidation>
    <dataValidation type="textLength" errorStyle="information" allowBlank="1" showInputMessage="1" showErrorMessage="1" error="XLBVal:5=-9422.32_x000d__x000a_" sqref="M49 F49" xr:uid="{A41721B6-EC75-461D-A2F9-EADE26CB0481}">
      <formula1>0</formula1>
      <formula2>300</formula2>
    </dataValidation>
    <dataValidation type="textLength" errorStyle="information" allowBlank="1" showInputMessage="1" showErrorMessage="1" error="XLBVal:5=663.98_x000d__x000a_" sqref="L55" xr:uid="{483A6806-1FB6-4017-ADE9-726687980146}">
      <formula1>0</formula1>
      <formula2>300</formula2>
    </dataValidation>
    <dataValidation type="textLength" errorStyle="information" allowBlank="1" showInputMessage="1" showErrorMessage="1" error="XLBVal:5=3608_x000d__x000a_" sqref="F63 M61" xr:uid="{35158A29-A506-40A2-84A0-F643C2878E63}">
      <formula1>0</formula1>
      <formula2>300</formula2>
    </dataValidation>
    <dataValidation type="textLength" errorStyle="information" allowBlank="1" showInputMessage="1" showErrorMessage="1" error="XLBVal:5=-121573.74_x000d__x000a_" sqref="M68" xr:uid="{AE82896F-75DB-4486-A6F0-CD201855B8A0}">
      <formula1>0</formula1>
      <formula2>300</formula2>
    </dataValidation>
    <dataValidation type="textLength" errorStyle="information" allowBlank="1" showInputMessage="1" showErrorMessage="1" error="XLBVal:5=-450.92_x000d__x000a_" sqref="F85" xr:uid="{3CDA5D2D-D2B9-4C96-AAA2-3651ABDA0994}">
      <formula1>0</formula1>
      <formula2>300</formula2>
    </dataValidation>
    <dataValidation type="textLength" errorStyle="information" allowBlank="1" showInputMessage="1" showErrorMessage="1" error="XLBVal:5=771.12_x000d__x000a_" sqref="F93" xr:uid="{74FF87D4-A8CE-4A19-A0F3-D8DF7D406749}">
      <formula1>0</formula1>
      <formula2>300</formula2>
    </dataValidation>
    <dataValidation type="textLength" errorStyle="information" allowBlank="1" showInputMessage="1" showErrorMessage="1" error="XLBVal:5=5079923.83_x000d__x000a_" sqref="J15:M15 E15:F15" xr:uid="{F275FAF4-DC9E-4E15-8BCB-4BB8251433E3}">
      <formula1>0</formula1>
      <formula2>300</formula2>
    </dataValidation>
    <dataValidation type="textLength" errorStyle="information" allowBlank="1" showInputMessage="1" showErrorMessage="1" error="XLBVal:5=-8400_x000d__x000a_" sqref="J19:M19 E19:F19" xr:uid="{41CAF64E-D1C2-460F-AAFF-8C2A7D26531B}">
      <formula1>0</formula1>
      <formula2>300</formula2>
    </dataValidation>
    <dataValidation type="textLength" errorStyle="information" allowBlank="1" showInputMessage="1" showErrorMessage="1" error="XLBVal:5=120434.47_x000d__x000a_" sqref="K21:M21" xr:uid="{A40294A8-AFD7-4D8E-A59B-3C2DDF00CD6B}">
      <formula1>0</formula1>
      <formula2>300</formula2>
    </dataValidation>
    <dataValidation type="textLength" errorStyle="information" allowBlank="1" showInputMessage="1" showErrorMessage="1" error="XLBVal:5=-120316.97_x000d__x000a_" sqref="K24:M24" xr:uid="{09FBA42D-B614-4C1A-AA31-36CA666B7314}">
      <formula1>0</formula1>
      <formula2>300</formula2>
    </dataValidation>
    <dataValidation type="textLength" errorStyle="information" allowBlank="1" showInputMessage="1" showErrorMessage="1" error="XLBVal:5=-29_x000d__x000a_" sqref="K25" xr:uid="{D0A799AC-1C6D-4589-A1DC-A212C82510A4}">
      <formula1>0</formula1>
      <formula2>300</formula2>
    </dataValidation>
    <dataValidation type="textLength" errorStyle="information" allowBlank="1" showInputMessage="1" showErrorMessage="1" error="XLBVal:5=10539.19_x000d__x000a_" sqref="K33" xr:uid="{5F0D717A-F2EE-4836-9BB8-5AA1C286611D}">
      <formula1>0</formula1>
      <formula2>300</formula2>
    </dataValidation>
    <dataValidation type="textLength" errorStyle="information" allowBlank="1" showInputMessage="1" showErrorMessage="1" error="XLBVal:5=815815.56_x000d__x000a_" sqref="E35 J35" xr:uid="{88C2AD0C-EE8A-403D-B7F3-EFE27F92CC7B}">
      <formula1>0</formula1>
      <formula2>300</formula2>
    </dataValidation>
    <dataValidation type="textLength" errorStyle="information" allowBlank="1" showInputMessage="1" showErrorMessage="1" error="XLBVal:5=815395.51_x000d__x000a_" sqref="M35 F35" xr:uid="{13D1C128-1CFE-45AF-A674-E4E843ADF4D2}">
      <formula1>0</formula1>
      <formula2>300</formula2>
    </dataValidation>
    <dataValidation type="textLength" errorStyle="information" allowBlank="1" showInputMessage="1" showErrorMessage="1" error="XLBVal:5=130786.97_x000d__x000a_" sqref="L47" xr:uid="{7FEB1F2D-FA27-4D63-801C-9B49165F7AD3}">
      <formula1>0</formula1>
      <formula2>300</formula2>
    </dataValidation>
    <dataValidation type="textLength" errorStyle="information" allowBlank="1" showInputMessage="1" showErrorMessage="1" error="XLBVal:5=-77350.51_x000d__x000a_" sqref="I48" xr:uid="{BD331C60-DD86-48B5-A82F-DDF31EE6A382}">
      <formula1>0</formula1>
      <formula2>300</formula2>
    </dataValidation>
    <dataValidation type="textLength" errorStyle="information" allowBlank="1" showInputMessage="1" showErrorMessage="1" error="XLBVal:5=-11404.73_x000d__x000a_" sqref="J49 E49" xr:uid="{0C3504E5-DD96-4721-9986-61A2DD157E84}">
      <formula1>0</formula1>
      <formula2>300</formula2>
    </dataValidation>
    <dataValidation type="textLength" errorStyle="information" allowBlank="1" showInputMessage="1" showErrorMessage="1" error="XLBVal:5=-36561.42_x000d__x000a_" sqref="L50" xr:uid="{E94ABE8B-622D-422D-9D66-1808FD61330D}">
      <formula1>0</formula1>
      <formula2>300</formula2>
    </dataValidation>
    <dataValidation type="textLength" errorStyle="information" allowBlank="1" showInputMessage="1" showErrorMessage="1" error="XLBVal:5=-47995.45_x000d__x000a_" sqref="J52 M52 E52:F52" xr:uid="{EB98F9A2-58EC-4EB0-9FA1-225140E0BA9A}">
      <formula1>0</formula1>
      <formula2>300</formula2>
    </dataValidation>
    <dataValidation type="textLength" errorStyle="information" allowBlank="1" showInputMessage="1" showErrorMessage="1" error="XLBVal:5=-14440.24_x000d__x000a_" sqref="F59" xr:uid="{E4497478-214D-4DDB-915A-B76A5E2199F8}">
      <formula1>0</formula1>
      <formula2>300</formula2>
    </dataValidation>
    <dataValidation type="textLength" errorStyle="information" allowBlank="1" showInputMessage="1" showErrorMessage="1" error="XLBVal:5=-50438.96_x000d__x000a_" sqref="K59" xr:uid="{239979FB-C6FA-4DDF-BCAF-1DAE593A341C}">
      <formula1>0</formula1>
      <formula2>300</formula2>
    </dataValidation>
    <dataValidation type="textLength" errorStyle="information" allowBlank="1" showInputMessage="1" showErrorMessage="1" error="XLBVal:5=-24490_x000d__x000a_" sqref="M60 J60 E60:F62" xr:uid="{8452832B-565F-442D-ADD6-FFD6F01D8AFA}">
      <formula1>0</formula1>
      <formula2>300</formula2>
    </dataValidation>
    <dataValidation type="textLength" errorStyle="information" allowBlank="1" showInputMessage="1" showErrorMessage="1" error="XLBVal:5=-59828.21_x000d__x000a_" sqref="J68 E70:F70" xr:uid="{644BC062-9971-4CB1-A44A-F6D29AD121B9}">
      <formula1>0</formula1>
      <formula2>300</formula2>
    </dataValidation>
    <dataValidation type="textLength" errorStyle="information" allowBlank="1" showInputMessage="1" showErrorMessage="1" error="XLBVal:5=-68861.25_x000d__x000a_" sqref="E71:F71 J69" xr:uid="{DAF63B8E-98DA-4994-8252-872B7CEE4833}">
      <formula1>0</formula1>
      <formula2>300</formula2>
    </dataValidation>
    <dataValidation type="textLength" errorStyle="information" allowBlank="1" showInputMessage="1" showErrorMessage="1" error="XLBVal:5=-90996.93_x000d__x000a_" sqref="L69" xr:uid="{5C1D2EF5-7242-4F11-AEC3-92C514FD0E2C}">
      <formula1>0</formula1>
      <formula2>300</formula2>
    </dataValidation>
    <dataValidation type="textLength" errorStyle="information" allowBlank="1" showInputMessage="1" showErrorMessage="1" error="XLBVal:5=-136269.81_x000d__x000a_" sqref="E82 J80" xr:uid="{ECA2D9D8-695F-4DFA-A3DE-2B1D2CF00045}">
      <formula1>0</formula1>
      <formula2>300</formula2>
    </dataValidation>
    <dataValidation type="textLength" errorStyle="information" allowBlank="1" showInputMessage="1" showErrorMessage="1" error="XLBVal:5=-560781.83_x000d__x000a_" sqref="M80" xr:uid="{1E061916-65FE-4457-945E-5B8754FBD254}">
      <formula1>0</formula1>
      <formula2>300</formula2>
    </dataValidation>
    <dataValidation type="textLength" errorStyle="information" allowBlank="1" showInputMessage="1" showErrorMessage="1" error="XLBVal:5=-138.61_x000d__x000a_" sqref="L81" xr:uid="{CE5B01C4-73ED-4915-A29F-2B5868F2B051}">
      <formula1>0</formula1>
      <formula2>300</formula2>
    </dataValidation>
    <dataValidation type="textLength" errorStyle="information" allowBlank="1" showInputMessage="1" showErrorMessage="1" error="XLBVal:5=-4336.05_x000d__x000a_" sqref="K82" xr:uid="{F7B9A3EE-AF67-4474-A707-6B5276D6721A}">
      <formula1>0</formula1>
      <formula2>300</formula2>
    </dataValidation>
    <dataValidation type="textLength" errorStyle="information" allowBlank="1" showInputMessage="1" showErrorMessage="1" error="XLBVal:5=9425.19_x000d__x000a_" sqref="K90" xr:uid="{A2CAFFC4-1141-4B6B-91B5-8941A6D888C2}">
      <formula1>0</formula1>
      <formula2>300</formula2>
    </dataValidation>
    <dataValidation type="textLength" errorStyle="information" allowBlank="1" showInputMessage="1" showErrorMessage="1" error="XLBVal:5=-15663.12_x000d__x000a_" sqref="F97" xr:uid="{859092FA-BDAC-4B67-84C6-15BFBB5CC7AB}">
      <formula1>0</formula1>
      <formula2>300</formula2>
    </dataValidation>
    <dataValidation type="textLength" errorStyle="information" allowBlank="1" showInputMessage="1" showErrorMessage="1" error="XLBVal:5=27038.48_x000d__x000a_" sqref="E98 J96" xr:uid="{1045FAAF-2F6E-4071-98BD-C48245C4DA7A}">
      <formula1>0</formula1>
      <formula2>300</formula2>
    </dataValidation>
    <dataValidation type="textLength" errorStyle="information" allowBlank="1" showInputMessage="1" showErrorMessage="1" error="XLBVal:5=32230.43_x000d__x000a_" sqref="M96" xr:uid="{C473100D-119E-4BC8-96ED-A468E428EB48}">
      <formula1>0</formula1>
      <formula2>300</formula2>
    </dataValidation>
    <dataValidation type="textLength" errorStyle="information" allowBlank="1" showInputMessage="1" showErrorMessage="1" error="XLBVal:5=7066.46_x000d__x000a_" sqref="K98" xr:uid="{DBB1E291-C8F9-4B5B-9B15-4FE079FB278C}">
      <formula1>0</formula1>
      <formula2>300</formula2>
    </dataValidation>
    <dataValidation type="textLength" errorStyle="information" allowBlank="1" showInputMessage="1" showErrorMessage="1" error="XLBVal:5=16560_x000d__x000a_" sqref="I100:J100 E102:F102" xr:uid="{7688287E-F4EE-4A3D-96FA-42AEEC34DD46}">
      <formula1>0</formula1>
      <formula2>300</formula2>
    </dataValidation>
    <dataValidation type="textLength" errorStyle="information" allowBlank="1" showInputMessage="1" showErrorMessage="1" error="XLBVal:5=65.71_x000d__x000a_" sqref="E106 J104" xr:uid="{0C8D6796-56C9-4B85-9665-EB11379F70F4}">
      <formula1>0</formula1>
      <formula2>300</formula2>
    </dataValidation>
    <dataValidation type="textLength" errorStyle="information" allowBlank="1" showInputMessage="1" showErrorMessage="1" error="XLBVal:5=343.94_x000d__x000a_" sqref="M104" xr:uid="{E60628BF-A16A-4C3A-BE5C-C017E55D4439}">
      <formula1>0</formula1>
      <formula2>300</formula2>
    </dataValidation>
    <dataValidation type="textLength" errorStyle="information" allowBlank="1" showInputMessage="1" showErrorMessage="1" error="XLBVal:5=-143439.22_x000d__x000a_" sqref="K80" xr:uid="{ED2B23BB-F580-406B-A7CF-E654EBF93544}">
      <formula1>0</formula1>
      <formula2>300</formula2>
    </dataValidation>
    <dataValidation type="textLength" errorStyle="information" allowBlank="1" showInputMessage="1" showErrorMessage="1" error="XLBVal:5=-81.66_x000d__x000a_" sqref="F83" xr:uid="{537FF639-ABDD-4135-B25A-015FB39577ED}">
      <formula1>0</formula1>
      <formula2>300</formula2>
    </dataValidation>
    <dataValidation type="textLength" errorStyle="information" allowBlank="1" showInputMessage="1" showErrorMessage="1" error="XLBVal:5=-8461.21_x000d__x000a_" sqref="J81 E83" xr:uid="{06F9BD29-08F3-4E38-AD37-03FEB2EFB4BF}">
      <formula1>0</formula1>
      <formula2>300</formula2>
    </dataValidation>
    <dataValidation type="textLength" errorStyle="information" allowBlank="1" showInputMessage="1" showErrorMessage="1" error="XLBVal:5=-5489.69_x000d__x000a_" sqref="I82" xr:uid="{87760106-EAC1-477A-99D6-CFCC4CD25BBA}">
      <formula1>0</formula1>
      <formula2>300</formula2>
    </dataValidation>
    <dataValidation type="textLength" errorStyle="information" allowBlank="1" showInputMessage="1" showErrorMessage="1" error="XLBVal:5=-16636.06_x000d__x000a_" sqref="M82" xr:uid="{AD9E9D9E-53A4-42E3-9768-1FCD6FD67DD9}">
      <formula1>0</formula1>
      <formula2>300</formula2>
    </dataValidation>
    <dataValidation type="textLength" errorStyle="information" allowBlank="1" showInputMessage="1" showErrorMessage="1" error="XLBVal:5=-549.57_x000d__x000a_" sqref="L83" xr:uid="{04265AD9-0D88-49BD-98ED-0889F0884FAA}">
      <formula1>0</formula1>
      <formula2>300</formula2>
    </dataValidation>
    <dataValidation type="textLength" errorStyle="information" allowBlank="1" showInputMessage="1" showErrorMessage="1" error="XLBVal:5=-674.38_x000d__x000a_" sqref="F87" xr:uid="{E280CAC9-9B27-402A-A557-19AB5E1E580D}">
      <formula1>0</formula1>
      <formula2>300</formula2>
    </dataValidation>
    <dataValidation type="textLength" errorStyle="information" allowBlank="1" showInputMessage="1" showErrorMessage="1" error="XLBVal:5=-1377_x000d__x000a_" sqref="J85 E87" xr:uid="{2A5485AC-94D3-478E-97CD-95FDC7E71373}">
      <formula1>0</formula1>
      <formula2>300</formula2>
    </dataValidation>
    <dataValidation type="textLength" errorStyle="information" allowBlank="1" showInputMessage="1" showErrorMessage="1" error="XLBVal:5=-1133.34_x000d__x000a_" sqref="I86" xr:uid="{D2C0AF9F-68EA-4459-93BA-A6F6DB2517F0}">
      <formula1>0</formula1>
      <formula2>300</formula2>
    </dataValidation>
    <dataValidation type="textLength" errorStyle="information" allowBlank="1" showInputMessage="1" showErrorMessage="1" error="XLBVal:5=-6847.53_x000d__x000a_" sqref="M86" xr:uid="{974B5760-76B6-49F2-84F3-93196EA9CC95}">
      <formula1>0</formula1>
      <formula2>300</formula2>
    </dataValidation>
    <dataValidation type="textLength" errorStyle="information" allowBlank="1" showInputMessage="1" showErrorMessage="1" error="XLBVal:5=25557.23_x000d__x000a_" sqref="I90" xr:uid="{8F6729FE-72B5-45E3-8656-DBA7E4AF8DEF}">
      <formula1>0</formula1>
      <formula2>300</formula2>
    </dataValidation>
    <dataValidation type="textLength" errorStyle="information" allowBlank="1" showInputMessage="1" showErrorMessage="1" error="XLBVal:5=41137.76_x000d__x000a_" sqref="M90" xr:uid="{DE69426F-C4B6-45CB-840E-AE6D2F483097}">
      <formula1>0</formula1>
      <formula2>300</formula2>
    </dataValidation>
    <dataValidation type="textLength" errorStyle="information" allowBlank="1" showInputMessage="1" showErrorMessage="1" error="XLBVal:5=34.44_x000d__x000a_" sqref="L91" xr:uid="{BCDEEA0F-1098-43E1-9BA2-015F9FD8FCD8}">
      <formula1>0</formula1>
      <formula2>300</formula2>
    </dataValidation>
    <dataValidation type="textLength" errorStyle="information" allowBlank="1" showInputMessage="1" showErrorMessage="1" error="XLBVal:5=-319.4_x000d__x000a_" sqref="I94" xr:uid="{2DB9C5D2-73E5-42CA-8002-166669340D24}">
      <formula1>0</formula1>
      <formula2>300</formula2>
    </dataValidation>
    <dataValidation type="textLength" errorStyle="information" allowBlank="1" showInputMessage="1" showErrorMessage="1" error="XLBVal:5=7481.25_x000d__x000a_" sqref="M94" xr:uid="{D8626AC2-0709-4109-AAE7-2859E14A167C}">
      <formula1>0</formula1>
      <formula2>300</formula2>
    </dataValidation>
    <dataValidation type="textLength" errorStyle="information" allowBlank="1" showInputMessage="1" showErrorMessage="1" error="XLBVal:5=-15764.52_x000d__x000a_" sqref="L95" xr:uid="{A3FD345A-E342-48D6-B900-1C361F2CC4A2}">
      <formula1>0</formula1>
      <formula2>300</formula2>
    </dataValidation>
    <dataValidation type="textLength" errorStyle="information" allowBlank="1" showInputMessage="1" showErrorMessage="1" error="XLBVal:5=8307.6_x000d__x000a_" sqref="K96" xr:uid="{0042E3F8-54CA-4388-A7FD-2D6DC49E3550}">
      <formula1>0</formula1>
      <formula2>300</formula2>
    </dataValidation>
    <dataValidation type="textLength" errorStyle="information" allowBlank="1" showInputMessage="1" showErrorMessage="1" error="XLBVal:5=6349.95_x000d__x000a_" sqref="I98" xr:uid="{D4412BD0-EC7D-4984-BFEF-D683D54648B8}">
      <formula1>0</formula1>
      <formula2>300</formula2>
    </dataValidation>
    <dataValidation type="textLength" errorStyle="information" allowBlank="1" showInputMessage="1" showErrorMessage="1" error="XLBVal:5=37362.78_x000d__x000a_" sqref="M98" xr:uid="{0C15E205-77E2-4EAA-9E16-696DB9394F75}">
      <formula1>0</formula1>
      <formula2>300</formula2>
    </dataValidation>
    <dataValidation type="textLength" errorStyle="information" allowBlank="1" showInputMessage="1" showErrorMessage="1" error="XLBVal:5=-12951.64_x000d__x000a_" sqref="I102" xr:uid="{F9906CB2-8DE4-4E53-83F0-A2EBCBE103DF}">
      <formula1>0</formula1>
      <formula2>300</formula2>
    </dataValidation>
    <dataValidation type="textLength" errorStyle="information" allowBlank="1" showInputMessage="1" showErrorMessage="1" error="XLBVal:5=11271.75_x000d__x000a_" sqref="M102" xr:uid="{6716B868-65E6-46AE-B8CA-6D9DD5FD5F33}">
      <formula1>0</formula1>
      <formula2>300</formula2>
    </dataValidation>
    <dataValidation type="textLength" errorStyle="information" allowBlank="1" showInputMessage="1" showErrorMessage="1" error="XLBVal:5=356.21_x000d__x000a_" sqref="L103" xr:uid="{6E649AD6-0AE2-46B3-A51B-EBD9AC51AEBE}">
      <formula1>0</formula1>
      <formula2>300</formula2>
    </dataValidation>
    <dataValidation type="textLength" errorStyle="information" allowBlank="1" showInputMessage="1" showErrorMessage="1" error="XLBVal:5=65.94_x000d__x000a_" sqref="K104" xr:uid="{15B66E85-86C2-4B27-B5A6-FECDCBA6CBF2}">
      <formula1>0</formula1>
      <formula2>300</formula2>
    </dataValidation>
    <dataValidation type="textLength" errorStyle="information" allowBlank="1" showInputMessage="1" showErrorMessage="1" error="XLBVal:5=-5511.61_x000d__x000a_" sqref="J105 E107:F107" xr:uid="{2051A488-6165-499D-85C4-A55E200BD38F}">
      <formula1>0</formula1>
      <formula2>300</formula2>
    </dataValidation>
    <dataValidation type="textLength" errorStyle="information" allowBlank="1" showInputMessage="1" showErrorMessage="1" error="XLBVal:5=-32.71_x000d__x000a_" sqref="F119" xr:uid="{C56EAC9B-3856-4654-AE52-B23A3724C66F}">
      <formula1>0</formula1>
      <formula2>300</formula2>
    </dataValidation>
    <dataValidation type="textLength" errorStyle="information" allowBlank="1" showInputMessage="1" showErrorMessage="1" error="XLBVal:5=0_x000d__x000a_" sqref="L25 I38:J38 K58 F25 L51 L57:M58 F36 F51 E22:F22 J22 E34:F34 J34 L36 M38 I60:I61 F105 E38:F38" xr:uid="{6EEAEB43-411E-4B21-A2F7-FE909231C45B}">
      <formula1>0</formula1>
      <formula2>300</formula2>
    </dataValidation>
    <dataValidation type="textLength" errorStyle="information" allowBlank="1" showInputMessage="1" showErrorMessage="1" error="XLBVal:5=1136.16_x000d__x000a_" sqref="E40:F40 J40:M40" xr:uid="{571BE9E3-6D62-4C03-9A73-CB2A2C69DE6D}">
      <formula1>0</formula1>
      <formula2>300</formula2>
    </dataValidation>
    <dataValidation type="textLength" errorStyle="information" allowBlank="1" showInputMessage="1" showErrorMessage="1" error="XLBVal:5=9914_x000d__x000a_" sqref="E41:F41 J41:M41" xr:uid="{1B657332-B2C1-47B4-A264-922A07B4D094}">
      <formula1>0</formula1>
      <formula2>300</formula2>
    </dataValidation>
    <dataValidation type="textLength" errorStyle="information" allowBlank="1" showInputMessage="1" showErrorMessage="1" error="XLBVal:5=160021.07_x000d__x000a_" sqref="E47 J47" xr:uid="{362051F1-F1B3-4C62-98F0-3D710630E171}">
      <formula1>0</formula1>
      <formula2>300</formula2>
    </dataValidation>
    <dataValidation type="textLength" errorStyle="information" allowBlank="1" showInputMessage="1" showErrorMessage="1" error="XLBVal:5=32719.8_x000d__x000a_" sqref="I47" xr:uid="{18FE6799-91F8-4C5C-8361-B3F148F5710C}">
      <formula1>0</formula1>
      <formula2>300</formula2>
    </dataValidation>
    <dataValidation type="textLength" errorStyle="information" allowBlank="1" showInputMessage="1" showErrorMessage="1" error="XLBVal:5=105344_x000d__x000a_" sqref="M47" xr:uid="{DA8C31AD-31CA-4F51-A690-65EF26D1AC14}">
      <formula1>0</formula1>
      <formula2>300</formula2>
    </dataValidation>
    <dataValidation type="textLength" errorStyle="information" allowBlank="1" showInputMessage="1" showErrorMessage="1" error="XLBVal:5=-87590.58_x000d__x000a_" sqref="L48" xr:uid="{A1E4ACC2-7A6E-4667-B1DA-B91FCD420F61}">
      <formula1>0</formula1>
      <formula2>300</formula2>
    </dataValidation>
    <dataValidation type="textLength" errorStyle="information" allowBlank="1" showInputMessage="1" showErrorMessage="1" error="XLBVal:5=-83455.63_x000d__x000a_" sqref="K49:L49" xr:uid="{7E830710-D015-4D5B-8369-65EFDD169EDD}">
      <formula1>0</formula1>
      <formula2>300</formula2>
    </dataValidation>
    <dataValidation type="textLength" errorStyle="information" allowBlank="1" showInputMessage="1" showErrorMessage="1" error="XLBVal:5=-37327.2_x000d__x000a_" sqref="F50" xr:uid="{3A6D3403-428D-4EFE-A571-456CC0BB361E}">
      <formula1>0</formula1>
      <formula2>300</formula2>
    </dataValidation>
    <dataValidation type="textLength" errorStyle="information" allowBlank="1" showInputMessage="1" showErrorMessage="1" error="XLBVal:5=-18599.5_x000d__x000a_" sqref="J50 E50" xr:uid="{8E9DF756-8C63-4CC6-B964-5B7762EE35AB}">
      <formula1>0</formula1>
      <formula2>300</formula2>
    </dataValidation>
    <dataValidation type="textLength" errorStyle="information" allowBlank="1" showInputMessage="1" showErrorMessage="1" error="XLBVal:5=-60850.47_x000d__x000a_" sqref="E51 J51" xr:uid="{4FBEC164-E014-44C4-A5E4-5E164D21F5A3}">
      <formula1>0</formula1>
      <formula2>300</formula2>
    </dataValidation>
    <dataValidation type="textLength" errorStyle="information" allowBlank="1" showInputMessage="1" showErrorMessage="1" error="XLBVal:5=60850.47_x000d__x000a_" sqref="I51" xr:uid="{2C13D778-6A7B-4473-BDC2-D50B1A19F392}">
      <formula1>0</formula1>
      <formula2>300</formula2>
    </dataValidation>
    <dataValidation type="textLength" errorStyle="information" allowBlank="1" showInputMessage="1" showErrorMessage="1" error="XLBVal:5=-35268.22_x000d__x000a_" sqref="M51" xr:uid="{A4CEC2EE-F477-4826-9E03-89547901C3CD}">
      <formula1>0</formula1>
      <formula2>300</formula2>
    </dataValidation>
    <dataValidation type="textLength" errorStyle="information" allowBlank="1" showInputMessage="1" showErrorMessage="1" error="XLBVal:5=-35991.95_x000d__x000a_" sqref="L52" xr:uid="{ECC98410-CB40-4E8B-AFC5-55808A2807DF}">
      <formula1>0</formula1>
      <formula2>300</formula2>
    </dataValidation>
    <dataValidation type="textLength" errorStyle="information" allowBlank="1" showInputMessage="1" showErrorMessage="1" error="XLBVal:5=-479544.53_x000d__x000a_" sqref="J54:M54 E54:F54" xr:uid="{EA7F85B9-5A8E-47BD-82C1-5FAD93446B4E}">
      <formula1>0</formula1>
      <formula2>300</formula2>
    </dataValidation>
    <dataValidation type="textLength" errorStyle="information" allowBlank="1" showInputMessage="1" showErrorMessage="1" error="XLBVal:5=1748.19_x000d__x000a_" sqref="E55 J55" xr:uid="{4ED9D4A4-817D-48D9-9B17-9AC3631B2E06}">
      <formula1>0</formula1>
      <formula2>300</formula2>
    </dataValidation>
    <dataValidation type="textLength" errorStyle="information" allowBlank="1" showInputMessage="1" showErrorMessage="1" error="XLBVal:5=1413.78_x000d__x000a_" sqref="I55" xr:uid="{8ACB4D67-5D7E-4A95-A178-EEEC864AC1E6}">
      <formula1>0</formula1>
      <formula2>300</formula2>
    </dataValidation>
    <dataValidation type="textLength" errorStyle="information" allowBlank="1" showInputMessage="1" showErrorMessage="1" error="XLBVal:5=34067.76_x000d__x000a_" sqref="M55" xr:uid="{5481CA9E-067E-424A-8DCC-F6071F3218F4}">
      <formula1>0</formula1>
      <formula2>300</formula2>
    </dataValidation>
    <dataValidation type="textLength" errorStyle="information" allowBlank="1" showInputMessage="1" showErrorMessage="1" error="XLBVal:5=-75_x000d__x000a_" sqref="E56:F56 J56:M56" xr:uid="{3FD821B5-EC33-40FA-AE6E-85E6551A1402}">
      <formula1>0</formula1>
      <formula2>300</formula2>
    </dataValidation>
    <dataValidation type="textLength" errorStyle="information" allowBlank="1" showInputMessage="1" showErrorMessage="1" error="XLBVal:5=-652.75_x000d__x000a_" sqref="K57" xr:uid="{12FC8142-5632-4CD0-99DC-6E24B2DA39B7}">
      <formula1>0</formula1>
      <formula2>300</formula2>
    </dataValidation>
    <dataValidation type="textLength" errorStyle="information" allowBlank="1" showInputMessage="1" showErrorMessage="1" error="XLBVal:5=-53263.8_x000d__x000a_" sqref="E59 J59" xr:uid="{0E73BA67-70AC-42D5-8082-CD76BA9E373B}">
      <formula1>0</formula1>
      <formula2>300</formula2>
    </dataValidation>
    <dataValidation type="textLength" errorStyle="information" allowBlank="1" showInputMessage="1" showErrorMessage="1" error="XLBVal:5=38007.34_x000d__x000a_" sqref="I59" xr:uid="{FF474EFF-DE6C-4431-BC87-7750979B9181}">
      <formula1>0</formula1>
      <formula2>300</formula2>
    </dataValidation>
    <dataValidation type="textLength" errorStyle="information" allowBlank="1" showInputMessage="1" showErrorMessage="1" error="XLBVal:5=-32598.75_x000d__x000a_" sqref="M59" xr:uid="{C73E5142-F244-4472-88EA-FE2C9DD73503}">
      <formula1>0</formula1>
      <formula2>300</formula2>
    </dataValidation>
    <dataValidation type="textLength" errorStyle="information" allowBlank="1" showInputMessage="1" showErrorMessage="1" error="XLBVal:5=-24275_x000d__x000a_" sqref="L60" xr:uid="{6237C4B6-2266-4D13-BA24-DC4CA4C9F040}">
      <formula1>0</formula1>
      <formula2>300</formula2>
    </dataValidation>
    <dataValidation type="textLength" errorStyle="information" allowBlank="1" showInputMessage="1" showErrorMessage="1" error="XLBVal:5=20896.18_x000d__x000a_" sqref="K61" xr:uid="{31EA80D1-7DFE-491E-B0BC-3E23BDC7D1FD}">
      <formula1>0</formula1>
      <formula2>300</formula2>
    </dataValidation>
    <dataValidation type="textLength" errorStyle="information" allowBlank="1" showInputMessage="1" showErrorMessage="1" error="XLBVal:5=74937.47_x000d__x000a_" sqref="J62:M62 E64:F64" xr:uid="{B4604661-6DBA-421B-A8C4-12E2D367D7D0}">
      <formula1>0</formula1>
      <formula2>300</formula2>
    </dataValidation>
    <dataValidation type="textLength" errorStyle="information" allowBlank="1" showInputMessage="1" showErrorMessage="1" error="XLBVal:5=-633.33_x000d__x000a_" sqref="E67:F67 J65:M65" xr:uid="{7B7A4882-FB78-43C6-9FF4-73D49F09CB80}">
      <formula1>0</formula1>
      <formula2>300</formula2>
    </dataValidation>
    <dataValidation type="textLength" errorStyle="information" allowBlank="1" showInputMessage="1" showErrorMessage="1" error="XLBVal:5=-1283.14_x000d__x000a_" sqref="J66:M66 E68:F68" xr:uid="{073B4198-2E98-4065-806D-1532EF8D0D45}">
      <formula1>0</formula1>
      <formula2>300</formula2>
    </dataValidation>
    <dataValidation type="textLength" errorStyle="information" allowBlank="1" showInputMessage="1" showErrorMessage="1" error="XLBVal:5=-152070.33_x000d__x000a_" sqref="L68" xr:uid="{773BB158-B2A2-4FCC-ACFE-7D407D907A76}">
      <formula1>0</formula1>
      <formula2>300</formula2>
    </dataValidation>
    <dataValidation type="textLength" errorStyle="information" allowBlank="1" showInputMessage="1" showErrorMessage="1" error="XLBVal:5=-88996.93_x000d__x000a_" sqref="K69" xr:uid="{C93A2269-C50D-4B4F-80D4-AC9ACB48BF16}">
      <formula1>0</formula1>
      <formula2>300</formula2>
    </dataValidation>
    <dataValidation type="textLength" errorStyle="information" allowBlank="1" showInputMessage="1" showErrorMessage="1" error="XLBVal:5=-100_x000d__x000a_" sqref="E78:F78 J76:M76" xr:uid="{FFCB08B0-E92D-40F7-BD7B-1702481FD558}">
      <formula1>0</formula1>
      <formula2>300</formula2>
    </dataValidation>
    <dataValidation type="textLength" errorStyle="information" allowBlank="1" showInputMessage="1" showErrorMessage="1" error="XLBVal:5=-2288410.49_x000d__x000a_" sqref="E79:F79 J77:M77" xr:uid="{0CF8720C-C849-4486-93CB-DCB5C09FC41E}">
      <formula1>0</formula1>
      <formula2>300</formula2>
    </dataValidation>
    <dataValidation type="textLength" errorStyle="information" allowBlank="1" showInputMessage="1" showErrorMessage="1" error="XLBVal:5=-3187092.79_x000d__x000a_" sqref="J78:M78 E80:F80" xr:uid="{496AAC28-9873-49D6-8060-702A20A3CF24}">
      <formula1>0</formula1>
      <formula2>300</formula2>
    </dataValidation>
    <dataValidation type="textLength" errorStyle="information" allowBlank="1" showInputMessage="1" showErrorMessage="1" error="XLBVal:5=190441.75_x000d__x000a_" sqref="J79 E81:F81" xr:uid="{376EA51A-ABBF-4E76-B260-AC7AA3973689}">
      <formula1>0</formula1>
      <formula2>300</formula2>
    </dataValidation>
    <dataValidation type="textLength" errorStyle="information" allowBlank="1" showInputMessage="1" showErrorMessage="1" error="XLBVal:5=205623.88_x000d__x000a_" sqref="K79:M79" xr:uid="{5B4AD927-092C-4965-82FC-B84CC000D321}">
      <formula1>0</formula1>
      <formula2>300</formula2>
    </dataValidation>
    <dataValidation type="textLength" errorStyle="information" allowBlank="1" showInputMessage="1" showErrorMessage="1" error="XLBVal:5=-99128.04_x000d__x000a_" sqref="L80" xr:uid="{02CDD669-30E7-4538-BCC2-C6407451BEF2}">
      <formula1>0</formula1>
      <formula2>300</formula2>
    </dataValidation>
    <dataValidation type="textLength" errorStyle="information" allowBlank="1" showInputMessage="1" showErrorMessage="1" error="XLBVal:5=-7658.08_x000d__x000a_" sqref="K81" xr:uid="{F625C8F6-5B46-42D6-8381-3F9A8B88A1CA}">
      <formula1>0</formula1>
      <formula2>300</formula2>
    </dataValidation>
    <dataValidation type="textLength" errorStyle="information" allowBlank="1" showInputMessage="1" showErrorMessage="1" error="XLBVal:5=-3484.33_x000d__x000a_" sqref="F84" xr:uid="{E3367456-9F68-4866-ADCE-F2CCD0B600F7}">
      <formula1>0</formula1>
      <formula2>300</formula2>
    </dataValidation>
    <dataValidation type="textLength" errorStyle="information" allowBlank="1" showInputMessage="1" showErrorMessage="1" error="XLBVal:5=-4080.26_x000d__x000a_" sqref="J82 E84" xr:uid="{2471EF37-25CE-4DB2-A981-C31D4E65A3F2}">
      <formula1>0</formula1>
      <formula2>300</formula2>
    </dataValidation>
    <dataValidation type="textLength" errorStyle="information" allowBlank="1" showInputMessage="1" showErrorMessage="1" error="XLBVal:5=-1267.65_x000d__x000a_" sqref="E85 J83" xr:uid="{BA0807B9-360A-497D-A5A8-69492B43362F}">
      <formula1>0</formula1>
      <formula2>300</formula2>
    </dataValidation>
    <dataValidation type="textLength" errorStyle="information" allowBlank="1" showInputMessage="1" showErrorMessage="1" error="XLBVal:5=-778.49_x000d__x000a_" sqref="I83" xr:uid="{0A3EEC6C-A1F1-4340-851C-35D32300E1D0}">
      <formula1>0</formula1>
      <formula2>300</formula2>
    </dataValidation>
    <dataValidation type="textLength" errorStyle="information" allowBlank="1" showInputMessage="1" showErrorMessage="1" error="XLBVal:5=-6790.69_x000d__x000a_" sqref="M83" xr:uid="{1A421F09-4AC1-4B82-86EE-F5CE5A4E5091}">
      <formula1>0</formula1>
      <formula2>300</formula2>
    </dataValidation>
    <dataValidation type="textLength" errorStyle="information" allowBlank="1" showInputMessage="1" showErrorMessage="1" error="XLBVal:5=-710.78_x000d__x000a_" sqref="K85" xr:uid="{DAC6A41D-E751-437D-AC53-AD64A676467A}">
      <formula1>0</formula1>
      <formula2>300</formula2>
    </dataValidation>
    <dataValidation type="textLength" errorStyle="information" allowBlank="1" showInputMessage="1" showErrorMessage="1" error="XLBVal:5=-566.67_x000d__x000a_" sqref="F88" xr:uid="{53498DF9-ECDC-4952-A630-4F71B00F259C}">
      <formula1>0</formula1>
      <formula2>300</formula2>
    </dataValidation>
    <dataValidation type="textLength" errorStyle="information" allowBlank="1" showInputMessage="1" showErrorMessage="1" error="XLBVal:5=-1700.01_x000d__x000a_" sqref="J86 E88" xr:uid="{E7E82C73-826B-4CC8-BF25-692B383F65AD}">
      <formula1>0</formula1>
      <formula2>300</formula2>
    </dataValidation>
    <dataValidation type="textLength" errorStyle="information" allowBlank="1" showInputMessage="1" showErrorMessage="1" error="XLBVal:5=38405.65_x000d__x000a_" sqref="F92" xr:uid="{37A19E62-AA10-443F-BA85-3A638EFFA0FB}">
      <formula1>0</formula1>
      <formula2>300</formula2>
    </dataValidation>
    <dataValidation type="textLength" errorStyle="information" allowBlank="1" showInputMessage="1" showErrorMessage="1" error="XLBVal:5=12892.78_x000d__x000a_" sqref="J90 E92" xr:uid="{B997276E-B96B-4D00-B627-3D4DBA495AFD}">
      <formula1>0</formula1>
      <formula2>300</formula2>
    </dataValidation>
    <dataValidation type="textLength" errorStyle="information" allowBlank="1" showInputMessage="1" showErrorMessage="1" error="XLBVal:5=1492.04_x000d__x000a_" sqref="E93 J91" xr:uid="{3F7905B5-D2F2-4BF0-9EB9-1D3896C3E171}">
      <formula1>0</formula1>
      <formula2>300</formula2>
    </dataValidation>
    <dataValidation type="textLength" errorStyle="information" allowBlank="1" showInputMessage="1" showErrorMessage="1" error="XLBVal:5=174.81_x000d__x000a_" sqref="I91" xr:uid="{261DB0D4-C812-497E-9BDE-5C2142BA959F}">
      <formula1>0</formula1>
      <formula2>300</formula2>
    </dataValidation>
    <dataValidation type="textLength" errorStyle="information" allowBlank="1" showInputMessage="1" showErrorMessage="1" error="XLBVal:5=2186.03_x000d__x000a_" sqref="M91" xr:uid="{D4E3E18A-A89B-4952-90EA-377E98E14880}">
      <formula1>0</formula1>
      <formula2>300</formula2>
    </dataValidation>
    <dataValidation type="textLength" errorStyle="information" allowBlank="1" showInputMessage="1" showErrorMessage="1" error="XLBVal:5=666.21_x000d__x000a_" sqref="F96" xr:uid="{0F9590EB-8E70-4903-9F9C-678BA99D8D3C}">
      <formula1>0</formula1>
      <formula2>300</formula2>
    </dataValidation>
    <dataValidation type="textLength" errorStyle="information" allowBlank="1" showInputMessage="1" showErrorMessage="1" error="XLBVal:5=3190.53_x000d__x000a_" sqref="J94 E96" xr:uid="{7B7D6A6B-24F7-42D7-A7BB-1865D7C2D270}">
      <formula1>0</formula1>
      <formula2>300</formula2>
    </dataValidation>
    <dataValidation type="textLength" errorStyle="information" allowBlank="1" showInputMessage="1" showErrorMessage="1" error="XLBVal:5=2469.97_x000d__x000a_" sqref="E97 J95" xr:uid="{B27F20BC-FC2C-4213-8D78-3B17E01919B4}">
      <formula1>0</formula1>
      <formula2>300</formula2>
    </dataValidation>
    <dataValidation type="textLength" errorStyle="information" allowBlank="1" showInputMessage="1" showErrorMessage="1" error="XLBVal:5=-15639.49_x000d__x000a_" sqref="I95" xr:uid="{C792F718-F27C-4303-93EB-9F012DDA9287}">
      <formula1>0</formula1>
      <formula2>300</formula2>
    </dataValidation>
    <dataValidation type="textLength" errorStyle="information" allowBlank="1" showInputMessage="1" showErrorMessage="1" error="XLBVal:5=15147.77_x000d__x000a_" sqref="M95" xr:uid="{E67F8251-DCE5-434B-A4FA-D3220085FA3B}">
      <formula1>0</formula1>
      <formula2>300</formula2>
    </dataValidation>
    <dataValidation type="textLength" errorStyle="information" allowBlank="1" showInputMessage="1" showErrorMessage="1" error="XLBVal:5=32830.91_x000d__x000a_" sqref="L96" xr:uid="{D9ABA3DB-D89A-474C-A656-57C6C03DAEC4}">
      <formula1>0</formula1>
      <formula2>300</formula2>
    </dataValidation>
    <dataValidation type="textLength" errorStyle="information" allowBlank="1" showInputMessage="1" showErrorMessage="1" error="XLBVal:5=3951.67_x000d__x000a_" sqref="F100" xr:uid="{22142767-6F5B-4F2C-A4A0-3D3A3D678F81}">
      <formula1>0</formula1>
      <formula2>300</formula2>
    </dataValidation>
    <dataValidation type="textLength" errorStyle="information" allowBlank="1" showInputMessage="1" showErrorMessage="1" error="XLBVal:5=21585.05_x000d__x000a_" sqref="J98 E100" xr:uid="{72AEB426-5171-4C31-9F88-3C782517006A}">
      <formula1>0</formula1>
      <formula2>300</formula2>
    </dataValidation>
    <dataValidation type="textLength" errorStyle="information" allowBlank="1" showInputMessage="1" showErrorMessage="1" error="XLBVal:5=13875_x000d__x000a_" sqref="K100:L100" xr:uid="{54BA3DA7-E39D-4F71-A6B1-858143A93399}">
      <formula1>0</formula1>
      <formula2>300</formula2>
    </dataValidation>
    <dataValidation type="textLength" errorStyle="information" allowBlank="1" showInputMessage="1" showErrorMessage="1" error="XLBVal:5=-10350_x000d__x000a_" sqref="F104" xr:uid="{D91C990E-B599-4480-AD07-E5512FEA4A6A}">
      <formula1>0</formula1>
      <formula2>300</formula2>
    </dataValidation>
    <dataValidation type="textLength" errorStyle="information" allowBlank="1" showInputMessage="1" showErrorMessage="1" error="XLBVal:5=2601.64_x000d__x000a_" sqref="J102 E104" xr:uid="{3BD64419-C625-49E2-B9CC-CD4A7C209B80}">
      <formula1>0</formula1>
      <formula2>300</formula2>
    </dataValidation>
    <dataValidation type="textLength" errorStyle="information" allowBlank="1" showInputMessage="1" showErrorMessage="1" error="XLBVal:5=682.5_x000d__x000a_" sqref="E105 J103" xr:uid="{F44F9E97-7DF6-4902-A9DE-4631E43B98A7}">
      <formula1>0</formula1>
      <formula2>300</formula2>
    </dataValidation>
    <dataValidation type="textLength" errorStyle="information" allowBlank="1" showInputMessage="1" showErrorMessage="1" error="XLBVal:5=5913.71_x000d__x000a_" sqref="M103" xr:uid="{F66B0B01-AB69-40E2-A8E2-F70A7413F6C0}">
      <formula1>0</formula1>
      <formula2>300</formula2>
    </dataValidation>
    <dataValidation type="textLength" errorStyle="information" allowBlank="1" showInputMessage="1" showErrorMessage="1" error="XLBVal:5=-20.49_x000d__x000a_" sqref="L104" xr:uid="{8D405FFB-C9F5-4D83-8EDA-8A0B8ABCD778}">
      <formula1>0</formula1>
      <formula2>300</formula2>
    </dataValidation>
    <dataValidation type="textLength" errorStyle="information" allowBlank="1" showInputMessage="1" showErrorMessage="1" error="XLBVal:5=223_x000d__x000a_" sqref="E109 J107" xr:uid="{C205D1BA-6FA4-4C78-A543-3E9B488117A2}">
      <formula1>0</formula1>
      <formula2>300</formula2>
    </dataValidation>
    <dataValidation type="textLength" errorStyle="information" allowBlank="1" showInputMessage="1" showErrorMessage="1" error="XLBVal:5=117.5_x000d__x000a_" sqref="M107" xr:uid="{68A22333-7B8B-40B7-940B-D1B80195A56E}">
      <formula1>0</formula1>
      <formula2>300</formula2>
    </dataValidation>
    <dataValidation type="textLength" errorStyle="information" allowBlank="1" showInputMessage="1" showErrorMessage="1" error="XLBVal:5=-1398.65_x000d__x000a_" sqref="M117" xr:uid="{C70F2070-B9CE-4BB1-A936-EA82970E5ABF}">
      <formula1>0</formula1>
      <formula2>300</formula2>
    </dataValidation>
    <dataValidation type="textLength" errorStyle="information" allowBlank="1" showInputMessage="1" showErrorMessage="1" error="XLBVal:5=395500_x000d__x000a_" sqref="M120" xr:uid="{164F67FD-29D3-454E-9026-A44B0C5F173D}">
      <formula1>0</formula1>
      <formula2>300</formula2>
    </dataValidation>
    <dataValidation type="textLength" errorStyle="information" allowBlank="1" showInputMessage="1" showErrorMessage="1" error="XLBVal:5=-116.83_x000d__x000a_" sqref="K117" xr:uid="{FB45AC7A-FE8E-4907-92E5-4718932456F5}">
      <formula1>0</formula1>
      <formula2>300</formula2>
    </dataValidation>
    <dataValidation type="textLength" errorStyle="information" allowBlank="1" showInputMessage="1" showErrorMessage="1" error="XLBVal:2=0_x000d__x000a_" sqref="I54 E16:F18 I24:I25 K34:L34 E42:F46 I56 I57:J58 E65:F66 F109 I21:I22 E37:F37 I49 I52 E86:F86 E94:F95 J16:M18 E20:F20 K22:L22 K38:L38 J42:M43 E57:F58 J63:M64 I15:I19 I20:M20 E23:F23 I23:M23 I26:M32 E26:F32 I34:I35 E53:F53 E89:F91 E99:F99 E103:F103 M106 M121 I37:M37 E39:F39 J39:M39 I39:I43 I44:M46 I53:M53 E69:F69 J67:M67 J70:M75 E72:F77 I62:I79 I84:M84 I87:M89 I92:M93 I97:M97 E101:F101 I99:M99 I101:M101 I103 K105 E108:F108 J106:K106 J108:K116 E110:F118 M108:M116 J118:K121 I105:I121 M118:M119 G15:H121 L105:L121 E120:F124 G122:M122 M8" xr:uid="{D17F9ECF-94AF-4FE9-B298-91B73547E702}">
      <formula1>0</formula1>
      <formula2>300</formula2>
    </dataValidation>
  </dataValidations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Roll of Honour</vt:lpstr>
      <vt:lpstr>RollOfHonour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Zottola</dc:creator>
  <cp:lastModifiedBy>Paolo Zottola</cp:lastModifiedBy>
  <dcterms:created xsi:type="dcterms:W3CDTF">2024-04-30T15:17:10Z</dcterms:created>
  <dcterms:modified xsi:type="dcterms:W3CDTF">2024-04-30T15:17:10Z</dcterms:modified>
</cp:coreProperties>
</file>